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E201BF46-7A68-4987-AF9F-652DDFDA8E1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1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5" i="1" l="1"/>
  <c r="H146" i="1"/>
  <c r="G145" i="1"/>
  <c r="I145" i="1" s="1"/>
  <c r="G146" i="1"/>
  <c r="I146" i="1" s="1"/>
  <c r="H144" i="1"/>
  <c r="G144" i="1"/>
  <c r="I144" i="1" s="1"/>
  <c r="H143" i="1"/>
  <c r="G143" i="1"/>
  <c r="I143" i="1" s="1"/>
  <c r="H142" i="1"/>
  <c r="G142" i="1"/>
  <c r="I142" i="1" s="1"/>
  <c r="H141" i="1"/>
  <c r="G141" i="1"/>
  <c r="I141" i="1" s="1"/>
  <c r="H140" i="1"/>
  <c r="G140" i="1"/>
  <c r="I140" i="1" s="1"/>
  <c r="H139" i="1"/>
  <c r="G139" i="1"/>
  <c r="I139" i="1" s="1"/>
  <c r="H138" i="1"/>
  <c r="G138" i="1"/>
  <c r="I138" i="1" s="1"/>
  <c r="H137" i="1"/>
  <c r="G137" i="1"/>
  <c r="I137" i="1" s="1"/>
  <c r="H136" i="1"/>
  <c r="G136" i="1"/>
  <c r="I136" i="1" s="1"/>
  <c r="H135" i="1"/>
  <c r="G135" i="1"/>
  <c r="I135" i="1" s="1"/>
  <c r="H134" i="1"/>
  <c r="G134" i="1"/>
  <c r="I134" i="1" s="1"/>
  <c r="H133" i="1"/>
  <c r="G133" i="1"/>
  <c r="I133" i="1" s="1"/>
  <c r="H132" i="1"/>
  <c r="G132" i="1"/>
  <c r="I132" i="1" s="1"/>
  <c r="H131" i="1"/>
  <c r="G131" i="1"/>
  <c r="I131" i="1" s="1"/>
  <c r="H130" i="1"/>
  <c r="G130" i="1"/>
  <c r="I130" i="1" s="1"/>
  <c r="H129" i="1"/>
  <c r="G129" i="1"/>
  <c r="I129" i="1" s="1"/>
  <c r="H128" i="1"/>
  <c r="G128" i="1"/>
  <c r="I128" i="1" s="1"/>
  <c r="H127" i="1"/>
  <c r="G127" i="1"/>
  <c r="I127" i="1" s="1"/>
  <c r="H126" i="1"/>
  <c r="G126" i="1"/>
  <c r="I126" i="1" s="1"/>
  <c r="H125" i="1"/>
  <c r="G125" i="1"/>
  <c r="I125" i="1" s="1"/>
  <c r="H124" i="1"/>
  <c r="G124" i="1"/>
  <c r="I124" i="1" s="1"/>
  <c r="H123" i="1"/>
  <c r="G123" i="1"/>
  <c r="I123" i="1" s="1"/>
  <c r="H122" i="1"/>
  <c r="G122" i="1"/>
  <c r="I122" i="1" s="1"/>
  <c r="H121" i="1"/>
  <c r="G121" i="1"/>
  <c r="I121" i="1" s="1"/>
  <c r="H120" i="1"/>
  <c r="G120" i="1"/>
  <c r="I120" i="1" s="1"/>
  <c r="H119" i="1"/>
  <c r="G119" i="1"/>
  <c r="I119" i="1" s="1"/>
  <c r="H118" i="1"/>
  <c r="G118" i="1"/>
  <c r="I118" i="1" s="1"/>
  <c r="H117" i="1"/>
  <c r="G117" i="1"/>
  <c r="I117" i="1" s="1"/>
  <c r="H116" i="1"/>
  <c r="G116" i="1"/>
  <c r="I116" i="1" s="1"/>
  <c r="H115" i="1"/>
  <c r="G115" i="1"/>
  <c r="I115" i="1" s="1"/>
  <c r="H114" i="1"/>
  <c r="G114" i="1"/>
  <c r="I114" i="1" s="1"/>
  <c r="H113" i="1"/>
  <c r="G113" i="1"/>
  <c r="I113" i="1" s="1"/>
  <c r="H112" i="1"/>
  <c r="G112" i="1"/>
  <c r="I112" i="1" s="1"/>
  <c r="H111" i="1"/>
  <c r="G111" i="1"/>
  <c r="I111" i="1" s="1"/>
  <c r="H110" i="1"/>
  <c r="G110" i="1"/>
  <c r="I110" i="1" s="1"/>
  <c r="H109" i="1"/>
  <c r="G109" i="1"/>
  <c r="I109" i="1" s="1"/>
  <c r="H108" i="1"/>
  <c r="G108" i="1"/>
  <c r="I108" i="1" s="1"/>
  <c r="H107" i="1"/>
  <c r="G107" i="1"/>
  <c r="I107" i="1" s="1"/>
  <c r="H106" i="1"/>
  <c r="G106" i="1"/>
  <c r="I106" i="1" s="1"/>
  <c r="H105" i="1"/>
  <c r="G105" i="1"/>
  <c r="I105" i="1" s="1"/>
  <c r="H104" i="1"/>
  <c r="G104" i="1"/>
  <c r="I104" i="1" s="1"/>
  <c r="H103" i="1"/>
  <c r="G103" i="1"/>
  <c r="I103" i="1" s="1"/>
  <c r="H102" i="1"/>
  <c r="G102" i="1"/>
  <c r="I102" i="1" s="1"/>
  <c r="H101" i="1"/>
  <c r="G101" i="1"/>
  <c r="I101" i="1" s="1"/>
  <c r="H100" i="1"/>
  <c r="G100" i="1"/>
  <c r="I100" i="1" s="1"/>
  <c r="H99" i="1"/>
  <c r="G99" i="1"/>
  <c r="I99" i="1" s="1"/>
  <c r="H98" i="1"/>
  <c r="G98" i="1"/>
  <c r="I98" i="1" s="1"/>
  <c r="H97" i="1"/>
  <c r="G97" i="1"/>
  <c r="I97" i="1" s="1"/>
  <c r="H96" i="1"/>
  <c r="G96" i="1"/>
  <c r="I96" i="1" s="1"/>
  <c r="H95" i="1"/>
  <c r="G95" i="1"/>
  <c r="I95" i="1" s="1"/>
  <c r="H94" i="1"/>
  <c r="G94" i="1"/>
  <c r="I94" i="1" s="1"/>
  <c r="H93" i="1"/>
  <c r="G93" i="1"/>
  <c r="I93" i="1" s="1"/>
  <c r="H92" i="1"/>
  <c r="G92" i="1"/>
  <c r="I92" i="1" s="1"/>
  <c r="H91" i="1"/>
  <c r="G91" i="1"/>
  <c r="I91" i="1" s="1"/>
  <c r="H90" i="1"/>
  <c r="G90" i="1"/>
  <c r="I90" i="1" s="1"/>
  <c r="H89" i="1"/>
  <c r="G89" i="1"/>
  <c r="I89" i="1" s="1"/>
  <c r="H88" i="1"/>
  <c r="G88" i="1"/>
  <c r="I88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9" i="1"/>
  <c r="G79" i="1"/>
  <c r="I79" i="1" s="1"/>
  <c r="H78" i="1"/>
  <c r="G78" i="1"/>
  <c r="I78" i="1" s="1"/>
  <c r="H77" i="1"/>
  <c r="G77" i="1"/>
  <c r="I77" i="1" s="1"/>
  <c r="H76" i="1"/>
  <c r="G76" i="1"/>
  <c r="I76" i="1" s="1"/>
  <c r="H75" i="1"/>
  <c r="G75" i="1"/>
  <c r="I75" i="1" s="1"/>
  <c r="H74" i="1"/>
  <c r="G74" i="1"/>
  <c r="I74" i="1" s="1"/>
  <c r="H73" i="1"/>
  <c r="G73" i="1"/>
  <c r="I73" i="1" s="1"/>
  <c r="H72" i="1"/>
  <c r="G72" i="1"/>
  <c r="I72" i="1" s="1"/>
  <c r="H71" i="1"/>
  <c r="G71" i="1"/>
  <c r="I71" i="1" s="1"/>
  <c r="H70" i="1"/>
  <c r="G70" i="1"/>
  <c r="I70" i="1" s="1"/>
  <c r="H69" i="1"/>
  <c r="G69" i="1"/>
  <c r="I69" i="1" s="1"/>
  <c r="H68" i="1"/>
  <c r="G68" i="1"/>
  <c r="I68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3" i="1"/>
  <c r="G63" i="1"/>
  <c r="I63" i="1" s="1"/>
  <c r="H62" i="1"/>
  <c r="G62" i="1"/>
  <c r="I62" i="1" s="1"/>
  <c r="H61" i="1"/>
  <c r="G61" i="1"/>
  <c r="I61" i="1" s="1"/>
  <c r="H60" i="1"/>
  <c r="G60" i="1"/>
  <c r="I60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4" i="1"/>
  <c r="G54" i="1"/>
  <c r="I54" i="1" s="1"/>
  <c r="H53" i="1"/>
  <c r="G53" i="1"/>
  <c r="I53" i="1" s="1"/>
  <c r="H52" i="1"/>
  <c r="G52" i="1"/>
  <c r="I52" i="1" s="1"/>
  <c r="H51" i="1"/>
  <c r="G51" i="1"/>
  <c r="I51" i="1" s="1"/>
  <c r="H50" i="1"/>
  <c r="G50" i="1"/>
  <c r="I50" i="1" s="1"/>
  <c r="H49" i="1"/>
  <c r="G49" i="1"/>
  <c r="I49" i="1" s="1"/>
  <c r="H48" i="1"/>
  <c r="G48" i="1"/>
  <c r="I48" i="1" s="1"/>
  <c r="H47" i="1"/>
  <c r="G47" i="1"/>
  <c r="I47" i="1" s="1"/>
  <c r="H46" i="1"/>
  <c r="G46" i="1"/>
  <c r="I46" i="1" s="1"/>
  <c r="H45" i="1"/>
  <c r="G45" i="1"/>
  <c r="I45" i="1" s="1"/>
  <c r="H44" i="1"/>
  <c r="G44" i="1"/>
  <c r="I44" i="1" s="1"/>
  <c r="H43" i="1"/>
  <c r="G43" i="1"/>
  <c r="I43" i="1" s="1"/>
  <c r="H42" i="1"/>
  <c r="G42" i="1"/>
  <c r="I42" i="1" s="1"/>
  <c r="H41" i="1"/>
  <c r="G41" i="1"/>
  <c r="I41" i="1" s="1"/>
  <c r="H40" i="1"/>
  <c r="G40" i="1"/>
  <c r="I40" i="1" s="1"/>
  <c r="H39" i="1"/>
  <c r="G39" i="1"/>
  <c r="I39" i="1" s="1"/>
  <c r="H38" i="1"/>
  <c r="G38" i="1"/>
  <c r="I38" i="1" s="1"/>
  <c r="H37" i="1"/>
  <c r="G37" i="1"/>
  <c r="I37" i="1" s="1"/>
  <c r="H36" i="1"/>
  <c r="G36" i="1"/>
  <c r="I36" i="1" s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47" i="1" l="1"/>
  <c r="I147" i="1"/>
</calcChain>
</file>

<file path=xl/sharedStrings.xml><?xml version="1.0" encoding="utf-8"?>
<sst xmlns="http://schemas.openxmlformats.org/spreadsheetml/2006/main" count="428" uniqueCount="293">
  <si>
    <t>Dane wykonawcy</t>
  </si>
  <si>
    <t>nazwa wykonawcy</t>
  </si>
  <si>
    <t>adres siedziby wykonawcy</t>
  </si>
  <si>
    <t>NIP</t>
  </si>
  <si>
    <t>REGON</t>
  </si>
  <si>
    <t>FORMULARZ CENOWY</t>
  </si>
  <si>
    <t>Część 1 Dostawa artykułów spożywczych do Szkoły  Podstawowej im. Henryka Sienkiewicza w Kamionnie</t>
  </si>
  <si>
    <t>L.p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</si>
  <si>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</si>
  <si>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</si>
  <si>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</si>
  <si>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</si>
  <si>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</si>
  <si>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</si>
  <si>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</si>
  <si>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</si>
  <si>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</si>
  <si>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</si>
  <si>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</si>
  <si>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</si>
  <si>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</si>
  <si>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</si>
  <si>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</si>
  <si>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</si>
  <si>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</si>
  <si>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</si>
  <si>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</si>
  <si>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</si>
  <si>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</si>
  <si>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kg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</si>
  <si>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</si>
  <si>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</si>
  <si>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</si>
  <si>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</si>
  <si>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</si>
  <si>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</si>
  <si>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</si>
  <si>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</si>
  <si>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</si>
  <si>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</si>
  <si>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</si>
  <si>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</si>
  <si>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</si>
  <si>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</si>
  <si>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</si>
  <si>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</si>
  <si>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</si>
  <si>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</si>
  <si>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</si>
  <si>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</si>
  <si>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</si>
  <si>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</si>
  <si>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</si>
  <si>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</si>
  <si>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</si>
  <si>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</si>
  <si>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</si>
  <si>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</si>
  <si>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</si>
  <si>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</si>
  <si>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</si>
  <si>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</si>
  <si>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</si>
  <si>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</si>
  <si>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</si>
  <si>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</si>
  <si>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</si>
  <si>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</si>
  <si>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</si>
  <si>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</si>
  <si>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</si>
  <si>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</si>
  <si>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</si>
  <si>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</si>
  <si>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</si>
  <si>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</si>
  <si>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</si>
  <si>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</si>
  <si>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</si>
  <si>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</si>
  <si>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</si>
  <si>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</si>
  <si>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</si>
  <si>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</si>
  <si>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</si>
  <si>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</si>
  <si>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</si>
  <si>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</si>
  <si>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</si>
  <si>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</si>
  <si>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</si>
  <si>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</si>
  <si>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</si>
  <si>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</si>
  <si>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</si>
  <si>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</si>
  <si>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</si>
  <si>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</si>
  <si>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</si>
  <si>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</si>
  <si>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</si>
  <si>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</si>
  <si>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</si>
  <si>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</si>
  <si>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</si>
  <si>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</si>
  <si>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</si>
  <si>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</si>
  <si>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</si>
  <si>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</si>
  <si>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</si>
  <si>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</si>
  <si>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</si>
  <si>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</si>
  <si>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</si>
  <si>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</si>
  <si>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</si>
  <si>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</si>
  <si>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</si>
  <si>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</si>
  <si>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</si>
  <si>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</si>
  <si>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</si>
  <si>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</si>
  <si>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</si>
  <si>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</si>
  <si>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</si>
  <si>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</si>
  <si>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</si>
  <si>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</si>
  <si>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</si>
  <si>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</si>
  <si>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</si>
  <si>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</si>
  <si>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</si>
  <si>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</si>
  <si>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</si>
  <si>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</si>
  <si>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</si>
  <si>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</si>
  <si>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</si>
  <si>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</si>
  <si>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</si>
  <si>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</si>
  <si>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</si>
  <si>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</si>
  <si>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</si>
  <si>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</si>
  <si>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</si>
  <si>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</si>
  <si>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</si>
  <si>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</si>
  <si>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</si>
  <si>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</si>
  <si>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 xml:space="preserve">RAZEM </t>
  </si>
  <si>
    <r>
      <t xml:space="preserve">Chrzan śmietankowy 180 g </t>
    </r>
    <r>
      <rPr>
        <sz val="10"/>
        <rFont val="Times New Roman"/>
        <family val="1"/>
        <charset val="238"/>
      </rPr>
      <t>otrzymany ze świeżych, pozbawionych skórki, tartych korzeni chrzanu z dodatkiem kwasku cytrynowego, soli i cukru.Opakowanie, słoik szczelne z oznaczoną datą przydatności.</t>
    </r>
  </si>
  <si>
    <t xml:space="preserve">Nr postępowania: CUW.26.4.2025                                                                                                                                                                                          Załącznik Nr 3 do SWZ      </t>
  </si>
  <si>
    <r>
      <rPr>
        <b/>
        <sz val="10"/>
        <rFont val="Times New Roman"/>
        <family val="1"/>
        <charset val="238"/>
      </rPr>
      <t>Makaron  400 g świderki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, bez oznak zawilgocenia. szczelne opakowanie, nieuszkodzone z datą przydatności. Wolne od szkodników,Wartość odżywcza w 100g suchego produktu Energia 1487 kJ / 351 kcal Tłuszcz 1,4 g  - w tym kwasy nasycone 0,4 g Węglowodany 70 g  - w tym cukry 4,2 g Błonnik 3,0 g Białko 13 g Sól 0,03 g</t>
    </r>
  </si>
  <si>
    <r>
      <rPr>
        <b/>
        <sz val="10"/>
        <rFont val="Times New Roman"/>
        <family val="1"/>
        <charset val="238"/>
      </rPr>
      <t xml:space="preserve">Miód prawdziwy wielokwiatowy  370 g </t>
    </r>
    <r>
      <rPr>
        <sz val="10"/>
        <rFont val="Times New Roman"/>
        <family val="1"/>
        <charset val="238"/>
      </rPr>
      <t>produkt wysokiej jakości, płynny, naturalny z wielu kwiatów, bez konserwantów, wyprodukowany w Polsce, opakowanie szklane ,szczelne z oznaczoną datą przydatności.</t>
    </r>
  </si>
  <si>
    <r>
      <rPr>
        <b/>
        <sz val="10"/>
        <rFont val="Times New Roman"/>
        <family val="1"/>
        <charset val="238"/>
      </rPr>
      <t>Mleko 3,2 % butelka</t>
    </r>
    <r>
      <rPr>
        <sz val="10"/>
        <rFont val="Times New Roman"/>
        <family val="1"/>
        <charset val="238"/>
      </rPr>
      <t xml:space="preserve"> Opakowanie plasikowe,  szczelne, dopuszczone do obrotu z żywnością z oznaczoną datą przydatności. Tłuszcz: 3,2 g   - w tym kw. tł. nasycone: 2,0 g   Węglowodany: 4,7 g   - w tym cukry: 4,7 g 
 Białko: 3,2 g Sól: 0,10 g Wapń: 105 mg - 13% DRWS*
</t>
    </r>
  </si>
  <si>
    <r>
      <rPr>
        <b/>
        <sz val="10"/>
        <rFont val="Times New Roman"/>
        <family val="1"/>
        <charset val="238"/>
      </rPr>
      <t>Musztarda francuska 185g</t>
    </r>
    <r>
      <rPr>
        <sz val="10"/>
        <rFont val="Times New Roman"/>
        <family val="1"/>
        <charset val="238"/>
      </rPr>
      <t xml:space="preserve">  opakowanie szklane, szczelne z oznakowana data przydatności. Skład: woda, GORCZYCA, ocet spirytusowy, cukier, sól, ocet jabłkowy, przyprawy, zioła, substancje zagęszczające: guma guar, guma ksantanowa; barwnik: kurkumina. </t>
    </r>
  </si>
  <si>
    <r>
      <rPr>
        <b/>
        <sz val="10"/>
        <rFont val="Times New Roman"/>
        <family val="1"/>
        <charset val="238"/>
      </rPr>
      <t>Mus owocowy 120g 100% owocu  w tubce</t>
    </r>
    <r>
      <rPr>
        <sz val="10"/>
        <rFont val="Times New Roman"/>
        <family val="1"/>
        <charset val="238"/>
      </rPr>
      <t xml:space="preserve"> Składniki: przeciery z  jabłek 38%, bananów 30%, i truskawek 26%. Sok z zagęszczonych soków z marchwi 5% i jabłek. Witamina E. Mus przecierowy, pasteryzowany, bez dodatku cukru, zawiera naturalnie występujace cukry. Wysoka zawartość błonnika.Wartości odżywcze w 100 g Wartość energetyczna 246 kJ / 58 kcal Tłuszcz &lt; 0,5 g w  tym kwasy nasycone &lt; 0,1 g Węglowodany 12 g w tym cukry 11 g Błonnik 1,4 g Białko 0,7 g Sól 0,01 Opakowanie szczelne z oznaczoną datą przydatności.</t>
    </r>
  </si>
  <si>
    <r>
      <rPr>
        <b/>
        <sz val="10"/>
        <rFont val="Times New Roman"/>
        <family val="1"/>
        <charset val="238"/>
      </rPr>
      <t>Szczaw konserwowy 280 g siekany</t>
    </r>
    <r>
      <rPr>
        <sz val="10"/>
        <rFont val="Times New Roman"/>
        <family val="1"/>
        <charset val="238"/>
      </rPr>
      <t>, opakowanie szklane, zielony, szczaw w zalewie. Bez obcych smaków i zapachów, opakowanie szczelne z data przydatności.</t>
    </r>
  </si>
  <si>
    <r>
      <rPr>
        <b/>
        <sz val="10"/>
        <rFont val="Times New Roman"/>
        <family val="1"/>
        <charset val="238"/>
      </rPr>
      <t xml:space="preserve">Twaróg półtłusty mielony 1kg - </t>
    </r>
    <r>
      <rPr>
        <sz val="10"/>
        <rFont val="Times New Roman"/>
        <family val="1"/>
        <charset val="238"/>
      </rPr>
      <t xml:space="preserve">świeży, bez żadnych oznak psucia się, zapach i smak charakterystyczny dla danego produktu. Opakowanie spełniające wszystkie normy jakościowe, szczelne z oznaczoną datą przydatności..  SKŁADNIKI: mleko pasteryzowane,kultury bakterii WARTOŚĆ ODŻYWCZA W 100 g:
wartość energetyczna - 481 kJ/ 114 kcal,tłuszcz - 4 g,w tym kwasy nasycone - 2,9 g, węglowodany - 3,6 g,w tym cukry - 3 g,białko - 16 g,sól - 0,09 g </t>
    </r>
  </si>
  <si>
    <r>
      <rPr>
        <b/>
        <sz val="10"/>
        <rFont val="Times New Roman"/>
        <family val="1"/>
        <charset val="238"/>
      </rPr>
      <t>Wafle ryżowe z polewą malinową 24g</t>
    </r>
    <r>
      <rPr>
        <sz val="10"/>
        <rFont val="Times New Roman"/>
        <family val="1"/>
        <charset val="238"/>
      </rPr>
      <t xml:space="preserve"> Opakowanie szczelne z oznaczoną datą przydatności.Składniki: ryż 68% (brązowy, biały), polewa malinowa 32%, nieutwardzone tłuszcze roślinne (palmowy, shea) w zmiennych proporcjach, cukier, substancje słodzące: maltitole, serwatka w proszku (z mleka), malina liofilizowana 1,25%, emulgator: lecytyny (z soi), sól, aromaty.Tłuszcz  10 g w tym kwasy tłuszczowe nasycone  8,3 g Węglowodany  73 g w tym cukry  15 g </t>
    </r>
  </si>
  <si>
    <r>
      <rPr>
        <b/>
        <sz val="10"/>
        <rFont val="Times New Roman"/>
        <family val="1"/>
        <charset val="238"/>
      </rPr>
      <t xml:space="preserve">Batonik zbożowo kakaowy 25g  </t>
    </r>
    <r>
      <rPr>
        <sz val="10"/>
        <rFont val="Times New Roman"/>
        <family val="1"/>
        <charset val="238"/>
      </rPr>
      <t>Opakowanie szczelne z oznaczoną datą przydatności</t>
    </r>
    <r>
      <rPr>
        <b/>
        <sz val="10"/>
        <rFont val="Times New Roman"/>
        <family val="1"/>
        <charset val="238"/>
      </rPr>
      <t>.</t>
    </r>
    <r>
      <rPr>
        <sz val="10"/>
        <rFont val="Times New Roman"/>
        <family val="1"/>
        <charset val="238"/>
      </rPr>
      <t xml:space="preserve"> Składniki:
mąka (33%) ( pszenna pełnoziarnista (24%), ryżowa, kukurydziana), substancje słodzące: maltitole; syrop cukru inwertowanego, rozpuszczalny błonnik kukurydziany, tłuszcze roślinne (palmowy nieutwardzony, shea), odtłuszczone mleko w proszku (4,4%), kakao, substancje utrzymujące wilgoć: glicerol, sorbitole; cukier trzcinowy nierafinowany, serwatka w proszku (z mleka) (2%), olej słonecznikowy, sól morska, cynamon, emulgator: lecytyny (z soi) , aromaty. Wartość odżywcza w 100 g: wartość energetyczna: 1500 kJ/358 kcal , tłuszcz: 10 g, w tym kwasy nasycone: 6,3 g, węglowodany: 66 g, w tym cukry: 15 g, błonnik: 7,6 g, białko: 6,8 g, sól: 0,4 g. </t>
    </r>
  </si>
  <si>
    <r>
      <rPr>
        <b/>
        <sz val="10"/>
        <rFont val="Times New Roman"/>
        <family val="1"/>
        <charset val="238"/>
      </rPr>
      <t>Ananas puszka 565 g</t>
    </r>
    <r>
      <rPr>
        <sz val="10"/>
        <rFont val="Times New Roman"/>
        <family val="1"/>
        <charset val="238"/>
      </rPr>
      <t xml:space="preserve"> plastry  w syropie cukrowym , utrwalony termicznie, bez zanieczyszczeń mechanicznych i organicznych.Opakowanie hermetyczne z oznaczoną datą przydatności.</t>
    </r>
  </si>
  <si>
    <r>
      <rPr>
        <b/>
        <sz val="10"/>
        <rFont val="Times New Roman"/>
        <family val="1"/>
        <charset val="238"/>
      </rPr>
      <t xml:space="preserve">Baton   kukurydziany 22 g -  </t>
    </r>
    <r>
      <rPr>
        <sz val="10"/>
        <rFont val="Times New Roman"/>
        <family val="1"/>
        <charset val="238"/>
      </rPr>
      <t>skład:  grys kukurydziany (52,9%)  węglowodany 70,3 g w tym cukry 9.0 g. Opakowanie szczelne z oznaczoną datą przydatności.</t>
    </r>
  </si>
  <si>
    <r>
      <rPr>
        <b/>
        <sz val="10"/>
        <rFont val="Times New Roman"/>
        <family val="1"/>
        <charset val="238"/>
      </rPr>
      <t>Bazylia 8g</t>
    </r>
    <r>
      <rPr>
        <sz val="10"/>
        <rFont val="Times New Roman"/>
        <family val="1"/>
        <charset val="238"/>
      </rPr>
      <t xml:space="preserve">  zioła wysokiej jakości. Opakowanie szczelne z oznaczoną datą przydatności.</t>
    </r>
  </si>
  <si>
    <r>
      <rPr>
        <b/>
        <sz val="10"/>
        <rFont val="Times New Roman"/>
        <family val="1"/>
        <charset val="238"/>
      </rPr>
      <t>Biszkopty bez cukru 100g</t>
    </r>
    <r>
      <rPr>
        <sz val="10"/>
        <rFont val="Times New Roman"/>
        <family val="1"/>
        <charset val="238"/>
      </rPr>
      <t xml:space="preserve">  Opakowanie szczelne z oznaczoną datą przydatności.Mąka pszenna, masa jajowa pasteryzowana, substancja słodząca: maltitol, emulgatory: E471, E475, E477. W 100 g produktu:     Wartość energetyczna: 1593 kJ / 376 kcal,     Tłuszcz: 4,5 g, w tym     kwasy tłuszczowe nasycone: 1,9 g,     Węglowodany: 72 g, w tym     cukry: 1,9 g,     Białko: 11 g,     Sól: 0,12 g, 
</t>
    </r>
  </si>
  <si>
    <r>
      <rPr>
        <b/>
        <sz val="10"/>
        <rFont val="Times New Roman"/>
        <family val="1"/>
        <charset val="238"/>
      </rPr>
      <t>Brzoskwinia puszka 820 g</t>
    </r>
    <r>
      <rPr>
        <sz val="10"/>
        <rFont val="Times New Roman"/>
        <family val="1"/>
        <charset val="238"/>
      </rPr>
      <t xml:space="preserve"> połówki, w syropie cukrowym,  utrwalone termicznie, bez uszkodzeń mechanicznych i organicznych.Opakowanie hermetyczne z datą przydatności.</t>
    </r>
  </si>
  <si>
    <r>
      <rPr>
        <b/>
        <sz val="10"/>
        <rFont val="Times New Roman"/>
        <family val="1"/>
        <charset val="238"/>
      </rPr>
      <t>Chrupki kukurydziane bananowe 15g</t>
    </r>
    <r>
      <rPr>
        <sz val="10"/>
        <rFont val="Times New Roman"/>
        <family val="1"/>
        <charset val="238"/>
      </rPr>
      <t xml:space="preserve"> Opakowanie szczelne z oznaczoną datą przydatności Kasza kukurydziana 73%, nierafinowany cukier trzcinowy, olej słonecznikowy, puree bananowe 3%, sól morska, aromat naturalny, emulgator: lecytyna słonecznikowa. Węglowodany  71g w tym cukry  14,9g </t>
    </r>
  </si>
  <si>
    <r>
      <rPr>
        <b/>
        <sz val="10"/>
        <rFont val="Times New Roman"/>
        <family val="1"/>
        <charset val="238"/>
      </rPr>
      <t>Ciastka zbożowe fit 50g</t>
    </r>
    <r>
      <rPr>
        <sz val="10"/>
        <rFont val="Times New Roman"/>
        <family val="1"/>
        <charset val="238"/>
      </rPr>
      <t xml:space="preserve"> Opakowanie szczelne z oznaczoną datą przydatności. Składniki: Produkty pochodzące ze zbóż 62,7 % (mąka: pszenna, pszenna pełnoziarnista, żytnia, jęczmienna; pełnoziarniste płatki: owsiane, orkiszowe), substancja słodząca: maltitole; olej słonecznikowy, kostka żelowa jagoda-granat 3,5 % (owoce: skoncentrowane puree jabłkowe, skoncentrowany sok jabłkowy, puree z jagody 29 %, skoncentrowany sok z granatu, skoncentrowany sok z jagody 3 %, substancja żelująca: pektyna; błonnik cytrusowy, naturalny aromat jagodowy), serwatka w proszku (z mleka), substancje spulchniające: węglany sodu, węglany amonu; sól morska, aromaty Wartość energetyczna  1768 kJ/ 421 kcal Tłuszcz  14 g w tym kwasy tłuszczowe nasycone  1,7 g Węglowodany  71 g w tym cukry  6,7 g Błonnik  3,8 g Białko  8,2 g Sól  0,71 g Mangan  0,94 mg (47 %)**</t>
    </r>
  </si>
  <si>
    <r>
      <rPr>
        <b/>
        <sz val="10"/>
        <rFont val="Times New Roman"/>
        <family val="1"/>
        <charset val="238"/>
      </rPr>
      <t>Ciastko z żurawiną 30g</t>
    </r>
    <r>
      <rPr>
        <sz val="10"/>
        <rFont val="Times New Roman"/>
        <family val="1"/>
        <charset val="238"/>
      </rPr>
      <t xml:space="preserve"> Opakowanie szczelne z oznaczoną datą przydatności. Ciasteczka owsiane z suszoną żurawiną, bez dodatku pszenicy. Produkty pochodzące z pełnoziarnistego owsa 60,6% (płatki owsiane, mąka owsiana), tłuszcz palmowy nieutwardzony, nierafinowany cukier trzcinowy, żurawina słodzona suszona 6,4% (żurawina, cukier trzcinowy, mąka ryżowa, olej słonecznikowy), syrop glukozowy 4%, serwatka w proszku (mleko), substancja spulchniająca: węglany sodu (soda oczyszczona); sól morska, ekstrakt słodu jęczmiennego, aromat Wartość odżywcza  w 100 g Wartość energetyczna  1996 kJ / 476 kcal Tłuszcz  20 gw tym kwasy tłuszczowe nasycone  8,1 g Węglowodany  61 g w tym cukry  23 gBłonnik  7 g Białko  9,6 gSól  0,5 g </t>
    </r>
  </si>
  <si>
    <r>
      <rPr>
        <b/>
        <sz val="10"/>
        <rFont val="Times New Roman"/>
        <family val="1"/>
        <charset val="238"/>
      </rPr>
      <t xml:space="preserve">Ciecierzyca 500 g </t>
    </r>
    <r>
      <rPr>
        <sz val="10"/>
        <rFont val="Times New Roman"/>
        <family val="1"/>
        <charset val="238"/>
      </rPr>
      <t xml:space="preserve">torebka, wysokiej jakości ziarna, kolor jednolity, bez obcych smaków  zapachów i pleśni. Niedopuszczalne szkodniki.Opakowanie szczelne z oznaczoną datą przydatności.  
</t>
    </r>
  </si>
  <si>
    <r>
      <rPr>
        <b/>
        <sz val="10"/>
        <rFont val="Times New Roman"/>
        <family val="1"/>
        <charset val="238"/>
      </rPr>
      <t>Cukier 1kg</t>
    </r>
    <r>
      <rPr>
        <sz val="10"/>
        <rFont val="Times New Roman"/>
        <family val="1"/>
        <charset val="238"/>
      </rPr>
      <t xml:space="preserve"> miałki bez grudek i zawilgocenia, przeznaczony do bezpośredniego spożycia, bez obcych zanieczyszczeń i zapachów.Opakowanie szczelne z oznaczoną datą przydatności.</t>
    </r>
  </si>
  <si>
    <r>
      <rPr>
        <b/>
        <sz val="10"/>
        <rFont val="Times New Roman"/>
        <family val="1"/>
        <charset val="238"/>
      </rPr>
      <t>Cukier puder 0,5kg</t>
    </r>
    <r>
      <rPr>
        <sz val="10"/>
        <rFont val="Times New Roman"/>
        <family val="1"/>
        <charset val="238"/>
      </rPr>
      <t xml:space="preserve"> miałki bez grudek i zawilgocenia, przeznaczony do bezpośredniego spożycia, bez obcych zanieczyszczeń i zapachów.Opakowanie szczelne z oznaczoną datą przydatności.</t>
    </r>
  </si>
  <si>
    <r>
      <rPr>
        <b/>
        <sz val="10"/>
        <rFont val="Times New Roman"/>
        <family val="1"/>
        <charset val="238"/>
      </rPr>
      <t>Cukier waniliowy 32g</t>
    </r>
    <r>
      <rPr>
        <sz val="10"/>
        <rFont val="Times New Roman"/>
        <family val="1"/>
        <charset val="238"/>
      </rPr>
      <t xml:space="preserve"> miałki bez grudek i zawilgocenia,przeznaczony do bezpośredniego spożycia,bez obcych zanieczyszczeń i zapachów. Opakowanie szczelne z oznaczoną datą przydatności.</t>
    </r>
  </si>
  <si>
    <r>
      <rPr>
        <b/>
        <sz val="10"/>
        <rFont val="Times New Roman"/>
        <family val="1"/>
        <charset val="238"/>
      </rPr>
      <t>Cynamon mielony 15g</t>
    </r>
    <r>
      <rPr>
        <sz val="10"/>
        <rFont val="Times New Roman"/>
        <family val="1"/>
        <charset val="238"/>
      </rPr>
      <t xml:space="preserve"> .najwyższej jakości,bez obcych zanieczyszczeń i zapachów. Opakowanie szczelne z oznaczoną datą przydatności.</t>
    </r>
  </si>
  <si>
    <r>
      <rPr>
        <b/>
        <sz val="10"/>
        <rFont val="Times New Roman"/>
        <family val="1"/>
        <charset val="238"/>
      </rPr>
      <t xml:space="preserve">Czekolada gorzka 90 g </t>
    </r>
    <r>
      <rPr>
        <sz val="10"/>
        <rFont val="Times New Roman"/>
        <family val="1"/>
        <charset val="238"/>
      </rPr>
      <t>Miazga kakaowa, Cukier, Kakao o obniżonej zawartości tłuszczu, Tłuszcz kakaowy, Emulgatory (lecytyny sojowe i E476), Aromat. Masa kakaowa minimum 64%. Opakowanie szczelne z oznaczoną datą przydatności.</t>
    </r>
  </si>
  <si>
    <r>
      <rPr>
        <b/>
        <sz val="10"/>
        <rFont val="Times New Roman"/>
        <family val="1"/>
        <charset val="238"/>
      </rPr>
      <t>Drożdże 100g</t>
    </r>
    <r>
      <rPr>
        <sz val="10"/>
        <rFont val="Times New Roman"/>
        <family val="1"/>
        <charset val="238"/>
      </rPr>
      <t xml:space="preserve"> świeże , bez oznak pleśni i zepsucia. Opakowanie szczelne z oznaczonym terminem przydatności do spożycia.</t>
    </r>
  </si>
  <si>
    <r>
      <rPr>
        <b/>
        <sz val="10"/>
        <rFont val="Times New Roman"/>
        <family val="1"/>
        <charset val="238"/>
      </rPr>
      <t>Dżem niskosłodzony 280g</t>
    </r>
    <r>
      <rPr>
        <sz val="10"/>
        <rFont val="Times New Roman"/>
        <family val="1"/>
        <charset val="238"/>
      </rPr>
      <t xml:space="preserve"> słoik, truskawki (40 %) cukier woda substancja żelująca - pektyny substancja zagęszczająca - guma guar regulator kwasowości - kwas cytrynowy Sporządzono z 40 g owoców na 100 g produktu Węglowodany     35 g W tym cukry     35 g Opakowanie szczelne z oznaczoną datą przydatności.</t>
    </r>
  </si>
  <si>
    <r>
      <rPr>
        <b/>
        <sz val="10"/>
        <rFont val="Times New Roman"/>
        <family val="1"/>
        <charset val="238"/>
      </rPr>
      <t>Fasola biała średnia 400g</t>
    </r>
    <r>
      <rPr>
        <sz val="10"/>
        <rFont val="Times New Roman"/>
        <family val="1"/>
        <charset val="238"/>
      </rPr>
      <t xml:space="preserve"> torebka, suszone ziarna fasoli, białe, bez uszkodzeń, jednakowe wielkościowo, niedopuszczalne ślady pleśni i zawilgocenia. Wolne od szkodników,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</si>
  <si>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>Gałka muszkatołowa 9g</t>
    </r>
    <r>
      <rPr>
        <sz val="10"/>
        <rFont val="Times New Roman"/>
        <family val="1"/>
        <charset val="238"/>
      </rPr>
      <t xml:space="preserve"> najwyższej jakości,bez obcych zanieczyszczeń i zapachów. Opakowanie szczelne z oznaczoną datą przydatności.</t>
    </r>
  </si>
  <si>
    <r>
      <rPr>
        <b/>
        <sz val="10"/>
        <rFont val="Times New Roman"/>
        <family val="1"/>
        <charset val="238"/>
      </rPr>
      <t>Groch łuskany 400g połówki</t>
    </r>
    <r>
      <rPr>
        <sz val="10"/>
        <rFont val="Times New Roman"/>
        <family val="1"/>
        <charset val="238"/>
      </rPr>
      <t>, torebka, suszone ziarna grochu, bez uszkodzeń, jednakowe wielkościowo, niedopuszczalne ślady pleśni i zawilgocenia. Wolne od szkodników,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</si>
  <si>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>Groszek konserwowy 400</t>
    </r>
    <r>
      <rPr>
        <sz val="10"/>
        <rFont val="Times New Roman"/>
        <family val="1"/>
        <charset val="238"/>
      </rPr>
      <t>g  puszka ziarna całe, zielone, niedopuszczalny brunatny kolor ziaren, w zalewie, bez obcych zapachów i uszkodzeń mechanicznych i organicznych. Opakowanie szczelne z oznaczoną datą przydatności.</t>
    </r>
  </si>
  <si>
    <r>
      <rPr>
        <b/>
        <sz val="10"/>
        <rFont val="Times New Roman"/>
        <family val="1"/>
        <charset val="238"/>
      </rPr>
      <t>Herbata ekspresowa 100 szt</t>
    </r>
    <r>
      <rPr>
        <sz val="10"/>
        <rFont val="Times New Roman"/>
        <family val="1"/>
        <charset val="238"/>
      </rPr>
      <t>. czarna, produkt wysokiej jakości, bez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</si>
  <si>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>Herbata ekspresowa owocowa różne smaki 40g</t>
    </r>
    <r>
      <rPr>
        <sz val="10"/>
        <rFont val="Times New Roman"/>
        <family val="1"/>
        <charset val="238"/>
      </rPr>
      <t xml:space="preserve">  produkt wysokiej jakości, bez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</si>
  <si>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 xml:space="preserve">Herbata rumiankowa 20 saszetek 40 </t>
    </r>
    <r>
      <rPr>
        <sz val="10"/>
        <rFont val="Times New Roman"/>
        <family val="1"/>
        <charset val="238"/>
      </rPr>
      <t>g produkt wysokiej jakości, bez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</si>
  <si>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 xml:space="preserve">Jogurt 115g truskawkowy </t>
    </r>
    <r>
      <rPr>
        <sz val="10"/>
        <rFont val="Times New Roman"/>
        <family val="1"/>
        <charset val="238"/>
      </rPr>
      <t xml:space="preserve"> Opakowanie szczelne z oznaczoną datą przydatności. mleko odtłuszczone (31,4%),serwatka odtworzona (z mleka),woda,cukier,śmietanka (z mleka),skrobia modyfikowana,żelatyna,żywe kultury bakterii,  Węglowodany 14,1 g w tym cukry 12,3 g </t>
    </r>
  </si>
  <si>
    <r>
      <t xml:space="preserve">Jogurt truskawkowy 400 g </t>
    </r>
    <r>
      <rPr>
        <sz val="10"/>
        <rFont val="Times New Roman"/>
        <family val="1"/>
        <charset val="238"/>
      </rPr>
      <t>Opakowanie szczelne z oznaczoną datą przydatności. Składniki: truskawka Mleko, cukier, owoce 9% (truskawki, sok truskawkowy z koncentratu), mleko zagęszczone odtłuszczone, koncentrat soku z buraków czerwonych, aromat żywe kultury bakterii. Weglowodany 12 g w tym cukry 11,4 g</t>
    </r>
  </si>
  <si>
    <r>
      <rPr>
        <b/>
        <sz val="10"/>
        <rFont val="Times New Roman"/>
        <family val="1"/>
        <charset val="238"/>
      </rPr>
      <t>Jogurt  drink  truskawkowy 170g Opakowanie szczelne z oznaczoną datą przydatności.</t>
    </r>
    <r>
      <rPr>
        <sz val="10"/>
        <rFont val="Times New Roman"/>
        <family val="1"/>
        <charset val="238"/>
      </rPr>
      <t xml:space="preserve">  woda mleko odtłuszczone 37% cukier serwatka w proszku (z mleka) śmietanka (z mleka) skrobia modyfikowana żywe kultury bakterii aromat proszek truskawkowy
barwnik: karmin Wartość energetyczna (kJ) 262.0000 Wartość energetyczna (kcal) 62.0000 Tłuszcz (g) .8000 w tym kwasy tłuszczowe nasycone (g) .5000, Węglowodany (g) 12.1000 w tym cukry (g) 11.4000 Białko (g) 1.6000 Sól (g) .0500 </t>
    </r>
  </si>
  <si>
    <r>
      <rPr>
        <b/>
        <sz val="10"/>
        <rFont val="Times New Roman"/>
        <family val="1"/>
        <charset val="238"/>
      </rPr>
      <t>Jogurt naturalny   370 g Opakowanie szczelne z oznaczoną datą przydatności.</t>
    </r>
    <r>
      <rPr>
        <sz val="10"/>
        <rFont val="Times New Roman"/>
        <family val="1"/>
        <charset val="238"/>
      </rPr>
      <t xml:space="preserve"> Składniki mleko żywe kultury bakterii jogurtowych (10⁸ jtk/g)*: Lactobacillus delbrueckii subsp. bulgaricus i Streptococcus thermophilus oraz L. acidophilus LA5 i Bifidobacterium lactis BB12 Tłuszcz 2,8 g w tym kwasy tłuszczowe nasycone 2,0 g Węglowodany 4,9 g w tym cukry 4,9 g Białko 3,3 g Sól 0,11 g </t>
    </r>
  </si>
  <si>
    <r>
      <rPr>
        <b/>
        <sz val="10"/>
        <rFont val="Times New Roman"/>
        <family val="1"/>
        <charset val="238"/>
      </rPr>
      <t>Jogurt truskawkowy  150 g</t>
    </r>
    <r>
      <rPr>
        <sz val="10"/>
        <rFont val="Times New Roman"/>
        <family val="1"/>
        <charset val="238"/>
      </rPr>
      <t xml:space="preserve"> Opakowanie szczelne z oznaczoną datą przydatności.Wartość energetyczna 299 kJ / 71 kcal Tłuszcz 1,3 gw tym kwasy tłuszczowe nasycone 0,9 g Węglowodany 12,7 g w tym cukry 10,3 g Białko 2,1 g Sól 0,08 g </t>
    </r>
  </si>
  <si>
    <r>
      <rPr>
        <b/>
        <sz val="10"/>
        <rFont val="Times New Roman"/>
        <family val="1"/>
        <charset val="238"/>
      </rPr>
      <t>Kakao 180g</t>
    </r>
    <r>
      <rPr>
        <sz val="10"/>
        <rFont val="Times New Roman"/>
        <family val="1"/>
        <charset val="238"/>
      </rPr>
      <t xml:space="preserve">  Składniki kakao o obniżonej zawartości tłuszczu regulator kwasowości (węglan potasu) Zawiera 11 % tłuszczu kakaowego Węglowodany 11 g 260 g w tym cukry 0,5 g 90 g Opakowanie szczelne z oznaczoną datą przydatności.</t>
    </r>
  </si>
  <si>
    <r>
      <rPr>
        <b/>
        <sz val="10"/>
        <rFont val="Times New Roman"/>
        <family val="1"/>
        <charset val="238"/>
      </rPr>
      <t xml:space="preserve">Kapusta kiszona 1kg </t>
    </r>
    <r>
      <rPr>
        <sz val="10"/>
        <rFont val="Times New Roman"/>
        <family val="1"/>
        <charset val="238"/>
      </rPr>
      <t>, w składzie tylko krojona kapusta i sól. Bez oznak pleśni i zepsucia. Opakowanie szczelne z oznaczonym terminem przydatności do spożycia.</t>
    </r>
  </si>
  <si>
    <r>
      <rPr>
        <b/>
        <sz val="10"/>
        <rFont val="Times New Roman"/>
        <family val="1"/>
        <charset val="238"/>
      </rPr>
      <t xml:space="preserve">Kasza gryczana  400g  ( 4x100g saszetki) </t>
    </r>
    <r>
      <rPr>
        <sz val="10"/>
        <rFont val="Times New Roman"/>
        <family val="1"/>
        <charset val="238"/>
      </rPr>
      <t>prażona  wysokiej jakości produkt otrzymany z gryki, ziarna bez uszkodzeń. Niedopuszczalny zapach pleśni lub każdy inny obcy. Wolne od szkodników, Opakowanie szczelne, nieuszkodzone z oznaczoną datą przydatności.</t>
    </r>
  </si>
  <si>
    <r>
      <rPr>
        <b/>
        <sz val="10"/>
        <rFont val="Times New Roman"/>
        <family val="1"/>
        <charset val="238"/>
      </rPr>
      <t>Kasza jaglana  500 g</t>
    </r>
    <r>
      <rPr>
        <sz val="10"/>
        <rFont val="Times New Roman"/>
        <family val="1"/>
        <charset val="238"/>
      </rPr>
      <t xml:space="preserve">  wyprodukowana  z ziaren prosa najwyższej jakości, niedopuszczalne oznaki psucia się i zapachu stęchlizny. Opakowanie szczelne,wolne od szkodników, nieuszkodzone z datą przydatności.</t>
    </r>
  </si>
  <si>
    <r>
      <rPr>
        <b/>
        <sz val="10"/>
        <rFont val="Times New Roman"/>
        <family val="1"/>
        <charset val="238"/>
      </rPr>
      <t xml:space="preserve">Kasza jęczmienna 400g (4x100g saszetki) </t>
    </r>
    <r>
      <rPr>
        <sz val="10"/>
        <rFont val="Times New Roman"/>
        <family val="1"/>
        <charset val="238"/>
      </rPr>
      <t>wyprodukowana z ziaren najwyższej jakości, niedopuszczalne oznaki psucia się i zapachu stęchlizny.Wolne od szkodników, Opakowanie szczelne, nieuszkodzone z datą przydatności.</t>
    </r>
  </si>
  <si>
    <r>
      <rPr>
        <b/>
        <sz val="10"/>
        <rFont val="Times New Roman"/>
        <family val="1"/>
        <charset val="238"/>
      </rPr>
      <t>Kasza kukurydziana 350g</t>
    </r>
    <r>
      <rPr>
        <sz val="10"/>
        <rFont val="Times New Roman"/>
        <family val="1"/>
        <charset val="238"/>
      </rPr>
      <t xml:space="preserve">  wyprodukowana z ziaren najwyższej jakości, bez oznak zawilgocenia, pleśni, zapachu stęchlizny,Wolne od szkodników,szczelne opakowanie, nieuszkodzone z datą przydatności.</t>
    </r>
  </si>
  <si>
    <r>
      <rPr>
        <b/>
        <sz val="10"/>
        <rFont val="Times New Roman"/>
        <family val="1"/>
        <charset val="238"/>
      </rPr>
      <t>Kasza manna 1kg</t>
    </r>
    <r>
      <rPr>
        <sz val="10"/>
        <rFont val="Times New Roman"/>
        <family val="1"/>
        <charset val="238"/>
      </rPr>
      <t xml:space="preserve"> wyprodukowana z ziaren najwyższej jakości, bez oznak zawilgocenia, pleśni, zapachu stęchlizny,Wolne od szkodników, szczelne opakowanie z datą przydatności.</t>
    </r>
  </si>
  <si>
    <r>
      <rPr>
        <b/>
        <sz val="10"/>
        <rFont val="Times New Roman"/>
        <family val="1"/>
        <charset val="238"/>
      </rPr>
      <t>Kasza pęczak 400g (4x100 saszetki)</t>
    </r>
    <r>
      <rPr>
        <sz val="10"/>
        <rFont val="Times New Roman"/>
        <family val="1"/>
        <charset val="238"/>
      </rPr>
      <t xml:space="preserve"> wyprodukowana z ziaren najwyższej jakości, bez oznak zawilgocenia, pleśni, zapachu stęchlizny szczelne,Wolne od szkodników, opakowanie z datą przydatności.</t>
    </r>
  </si>
  <si>
    <r>
      <rPr>
        <b/>
        <sz val="10"/>
        <rFont val="Times New Roman"/>
        <family val="1"/>
        <charset val="238"/>
      </rPr>
      <t>Kawa zbożowa rozpuszczalna 150G</t>
    </r>
    <r>
      <rPr>
        <sz val="10"/>
        <rFont val="Times New Roman"/>
        <family val="1"/>
        <charset val="238"/>
      </rPr>
      <t xml:space="preserve"> zboża 78 % (jęczmień, żyto) cykoria. bez oznak zawilgocenia. szczelne opakowanie z datą przydatności.</t>
    </r>
  </si>
  <si>
    <r>
      <rPr>
        <b/>
        <sz val="10"/>
        <rFont val="Times New Roman"/>
        <family val="1"/>
        <charset val="238"/>
      </rPr>
      <t>Ketchup  dla dzieci 275 g</t>
    </r>
    <r>
      <rPr>
        <sz val="10"/>
        <rFont val="Times New Roman"/>
        <family val="1"/>
        <charset val="238"/>
      </rPr>
      <t xml:space="preserve"> wyprodukowany  z pomidorów najwyżej jakości. Przecier pomidorowy 66% 
cukier ocet spirytusowy sól aromaty naturalne. Białko 1,6 g Sól 3,1 g, Tłuszcz 0,3 g w tym kwasy tłuszczowe nasycone &lt;0,1 g, Wartość energetyczna 556 kJ /131 kcal, Węglowodany 30 g w tym cukry 29 g. szczelne opakowanie z datą przydatności.</t>
    </r>
  </si>
  <si>
    <r>
      <rPr>
        <b/>
        <sz val="10"/>
        <rFont val="Times New Roman"/>
        <family val="1"/>
        <charset val="238"/>
      </rPr>
      <t xml:space="preserve">Kompot truskawka 860g </t>
    </r>
    <r>
      <rPr>
        <sz val="10"/>
        <rFont val="Times New Roman"/>
        <family val="1"/>
        <charset val="238"/>
      </rPr>
      <t xml:space="preserve"> Wyprodukowany  z owoców najwyższej jakości, całych.bez oznak psucia. Zawartość: truskawka, woda, cukier , Pasteryzowany. Węglowodany 7,2 g w tym cukry 5,2 g Opakowanie szklane, szczelne z oznaczoną datą przydatności.</t>
    </r>
  </si>
  <si>
    <r>
      <rPr>
        <b/>
        <sz val="10"/>
        <rFont val="Times New Roman"/>
        <family val="1"/>
        <charset val="238"/>
      </rPr>
      <t>Kompot  porzeczka czarna 860g</t>
    </r>
    <r>
      <rPr>
        <sz val="10"/>
        <rFont val="Times New Roman"/>
        <family val="1"/>
        <charset val="238"/>
      </rPr>
      <t xml:space="preserve">  Wyprodukowany  z owoców najwyższej jakości, całych.bez oznak psucia.Zawartość: czarna porzeczka, woda, cukier , Pasteryzowany. Węglowodany 14,9 g w tym cukry 7,2 g Opakowanie szklane, szczelne z oznaczoną datą przydatności.</t>
    </r>
  </si>
  <si>
    <r>
      <rPr>
        <b/>
        <sz val="10"/>
        <rFont val="Times New Roman"/>
        <family val="1"/>
        <charset val="238"/>
      </rPr>
      <t>Kompot  wiśnia 860g</t>
    </r>
    <r>
      <rPr>
        <sz val="10"/>
        <rFont val="Times New Roman"/>
        <family val="1"/>
        <charset val="238"/>
      </rPr>
      <t xml:space="preserve"> Wyprodukowany  z owoców najwyższej jakości, całych.bez oznak psucia.Zawartość: wiśnia, woda, cukier , Pasteryzowany. Węglowodany 10,9 g w tym cukry 6,4 g Opakowanie szklane, szczelne z oznaczoną datą przydatności.</t>
    </r>
  </si>
  <si>
    <r>
      <rPr>
        <b/>
        <sz val="10"/>
        <rFont val="Times New Roman"/>
        <family val="1"/>
        <charset val="238"/>
      </rPr>
      <t>Koncentrat pomidorowy 30% 190</t>
    </r>
    <r>
      <rPr>
        <sz val="10"/>
        <rFont val="Times New Roman"/>
        <family val="1"/>
        <charset val="238"/>
      </rPr>
      <t>g Słoik. Pasteryzowany. Zawartość ekstraktu min. 30 %. Wyprodukowny  z pomidorów o najwyższej jakości.  Szczelne opakowanie z datą przydatności.</t>
    </r>
  </si>
  <si>
    <r>
      <rPr>
        <b/>
        <sz val="10"/>
        <rFont val="Times New Roman"/>
        <family val="1"/>
        <charset val="238"/>
      </rPr>
      <t>Kukurydza konserwowa 400g</t>
    </r>
    <r>
      <rPr>
        <sz val="10"/>
        <rFont val="Times New Roman"/>
        <family val="1"/>
        <charset val="238"/>
      </rPr>
      <t xml:space="preserve">  puszka ziarna całe, nie zepsute w zalewie, bez obcych zapachów i uszkodzeń mechanicznych. Opakowanie szczelne z oznaczoną datą przydatności.</t>
    </r>
  </si>
  <si>
    <r>
      <rPr>
        <b/>
        <sz val="10"/>
        <rFont val="Times New Roman"/>
        <family val="1"/>
        <charset val="238"/>
      </rPr>
      <t xml:space="preserve">Liść laurowy 6g  </t>
    </r>
    <r>
      <rPr>
        <sz val="10"/>
        <rFont val="Times New Roman"/>
        <family val="1"/>
        <charset val="238"/>
      </rPr>
      <t xml:space="preserve"> najwyższej jakości, bez oznak zawilgocenia. szczelne opakowanie, nieuszkodzone z datą przydatności.</t>
    </r>
  </si>
  <si>
    <r>
      <rPr>
        <b/>
        <sz val="10"/>
        <rFont val="Times New Roman"/>
        <family val="1"/>
        <charset val="238"/>
      </rPr>
      <t>Majeranek 8g</t>
    </r>
    <r>
      <rPr>
        <sz val="10"/>
        <rFont val="Times New Roman"/>
        <family val="1"/>
        <charset val="238"/>
      </rPr>
      <t xml:space="preserve"> zioła najwyższej jakości, bez oznak zawilgocenia. szczelne opakowanie z datą przydatności.</t>
    </r>
  </si>
  <si>
    <r>
      <rPr>
        <b/>
        <sz val="10"/>
        <rFont val="Times New Roman"/>
        <family val="1"/>
        <charset val="238"/>
      </rPr>
      <t>Majonez 310 ml</t>
    </r>
    <r>
      <rPr>
        <sz val="10"/>
        <rFont val="Times New Roman"/>
        <family val="1"/>
        <charset val="238"/>
      </rPr>
      <t xml:space="preserve"> słoik, szczelne opakowanie z datą przydatności.Olej rzepakowy rafinowany (47 %), woda, ocet spirytusowy, żółtka jaj kurzych (4,1 %), skrobia, gorczyca, błonnik owsiany, cukier (1,2 %), sól, regulator kwasowości: kwas mlekowy; substancja konserwująca: sorbinian potasu; przyprawy, substancja słodząca: glikozydy stewiolowe ze stewii. </t>
    </r>
  </si>
  <si>
    <r>
      <rPr>
        <b/>
        <sz val="10"/>
        <rFont val="Times New Roman"/>
        <family val="1"/>
        <charset val="238"/>
      </rPr>
      <t>Makaron do spaghetti 400 g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bez oznak zawilgocenia.Wolne od szkodników szczelne opakowanie, nieuszkodzone z datą przydatności.Wartość odżywcza w 100g suchego produktu Energia 1487 kJ / 351 kcal Tłuszcz 1,4 g  - w tym kwasy nasycone 0,4 g Węglowodany 70 g  - w tym cukry 4,2 g Błonnik 3,0 g Białko 13 g Sól 0,03 </t>
    </r>
  </si>
  <si>
    <r>
      <rPr>
        <b/>
        <sz val="10"/>
        <rFont val="Times New Roman"/>
        <family val="1"/>
        <charset val="238"/>
      </rPr>
      <t>Makaron gwiazdka 250 g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bez oznak zawilgocenia. Wolne od szkodników szczelne opakowanie, nieuszkodzone z datą przydatności Wolne od szkodników,Wartości odżywcze w 100g : Wartość energetyczna: 689 kJ / 163 kcal. Tłuszcz: 1,2 g. – w tym kwasy tłuszczowe nasycone: 0,4 g.</t>
    </r>
  </si>
  <si>
    <r>
      <rPr>
        <b/>
        <sz val="10"/>
        <rFont val="Times New Roman"/>
        <family val="1"/>
        <charset val="238"/>
      </rPr>
      <t>Makaron  kokardki 400g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, bez oznak zawilgocenia.Wolne od szkodników szczelne opakowanie, nieuszkodzone z datą przydatności. Wolne od szkodników,Wartość odżywcza w 100g suchego produktu Energia 1487 kJ / 351 kcal Tłuszcz 1,4 g  - w tym kwasy nasycone  0,4 g Węglowodany 70 g  - w tym cukry 4,2 g Błonnik 3,0 g Białko 13 g Sól 0,03 g</t>
    </r>
  </si>
  <si>
    <r>
      <rPr>
        <b/>
        <sz val="10"/>
        <rFont val="Times New Roman"/>
        <family val="1"/>
        <charset val="238"/>
      </rPr>
      <t>Makaron łazanki 400 g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 bez oznak zawilgocenia.Wolne od szkodników szczelne opakowanie, nieuszkodzone z datą przydatności.Wolne od szkodników,Wartość odżywcza w 100g suchego produktu Energia 1487 kJ / 351 kcal Tłuszcz 1,4 g  - w tym kwasy nasycone 0,4 g Węglowodany 70 g  - w tym cukry 4,2 g Błonnik 3,0 g Białko  13 g</t>
    </r>
  </si>
  <si>
    <r>
      <rPr>
        <b/>
        <sz val="10"/>
        <rFont val="Times New Roman"/>
        <family val="1"/>
        <charset val="238"/>
      </rPr>
      <t>Makaron nitki 250g</t>
    </r>
    <r>
      <rPr>
        <sz val="10"/>
        <rFont val="Times New Roman"/>
        <family val="1"/>
        <charset val="238"/>
      </rPr>
      <t xml:space="preserve"> wyprodukowany z wysokiej jakości pszenicy, po ugotowaniu odpowiednio twardy i sprężysty, bez oznak zawilgocenia. Wolne od szkodników,szczelne opakowanie, nieuszkodzone z datą przydatności Wolne od szkodników,Wartość odżywcza w 100 g suchego produktu. Wartość energetyczna 1557 kJ / 368kcal Tłuszcz 3,2 g  - w tym kwasy tłuszczowe nasycone 0,9 g Węglowodany 69 g  - w tym cukry 1,0 g Błonnik 3,4 g Białko 14 g Sól 0,05 g</t>
    </r>
  </si>
  <si>
    <r>
      <rPr>
        <b/>
        <sz val="10"/>
        <rFont val="Times New Roman"/>
        <family val="1"/>
        <charset val="238"/>
      </rPr>
      <t>Makaron pióro 400g</t>
    </r>
    <r>
      <rPr>
        <sz val="10"/>
        <rFont val="Times New Roman"/>
        <family val="1"/>
        <charset val="238"/>
      </rPr>
      <t xml:space="preserve"> wykonany z wysokiej jakości pszenicy, po ugotowaniu odpowiednio twardy i sprężysty, , bez oznak zawilgocenia.Wolne od szkodników szczelne opakowanie, nieuszkodzone z datą przydatnościWartość odżywcza w 100g suchego produktu Energia 1487 kJ / 351 kcal Tłuszcz 1,4 g  - w tym kwasy nasycone  0,4 g Węglowodany 70 g  - w tym cukry 4,2 g Błonnik 3,0 g Białko 13 g Sól 0,03g</t>
    </r>
  </si>
  <si>
    <r>
      <rPr>
        <b/>
        <sz val="10"/>
        <rFont val="Times New Roman"/>
        <family val="1"/>
        <charset val="238"/>
      </rPr>
      <t>Masło stołowe 200g</t>
    </r>
    <r>
      <rPr>
        <sz val="10"/>
        <rFont val="Times New Roman"/>
        <family val="1"/>
        <charset val="238"/>
      </rPr>
      <t xml:space="preserve"> (zawartość tłuszczu nie mniej niż 73 %)świeże, bez żadnych oznak psucia się, zapach i smak charakterystyczny dla danego produktu. Opakowanie spełniające wszystkie normy jakościowe, szczelne z oznaczoną datą przydatności.Wartość energetyczna 663 kcal /2728 kJ Tłuszcze 73 g w tym kwasy tłuszczowe nasycone 50 g Węglowodany 0,6 g w tym cukry 0,6 g Białko 1,0 g  Sól 0,02 g</t>
    </r>
  </si>
  <si>
    <r>
      <rPr>
        <b/>
        <sz val="10"/>
        <rFont val="Times New Roman"/>
        <family val="1"/>
        <charset val="238"/>
      </rPr>
      <t>Mąka pszenna typ 500 1kg</t>
    </r>
    <r>
      <rPr>
        <sz val="10"/>
        <rFont val="Times New Roman"/>
        <family val="1"/>
        <charset val="238"/>
      </rPr>
      <t xml:space="preserve"> o swoistym zapachu mielonego zboża, bez żadnych obcych aromatów, oznak zawilgocenia i pleśni. Produkt powinien mieć jednolity, zbliżony do białego kolor, nie mogą w nim występować smugi w różnych odcieniach.  Wolne od szkodników.Opakowanie spełniające wszystkie normy jakościowe, szczelne z oznaczoną datą przydatności</t>
    </r>
  </si>
  <si>
    <r>
      <t xml:space="preserve">Mąka ziemniaczana 1kg </t>
    </r>
    <r>
      <rPr>
        <sz val="10"/>
        <rFont val="Times New Roman"/>
        <family val="1"/>
        <charset val="238"/>
      </rPr>
      <t>o swoistym zapachu , bez żadnych obcych aromatów, oznak zawilgocenia i pleśni. Produkt powinien mieć jednolity, biały kolor, nie mogą w nim występować smugi w różnych odcieniach.  Wolne od szkodników.Opakowanie spełniające wszystkie normy jakościowe, szczelne z oznaczoną datą przydatności</t>
    </r>
  </si>
  <si>
    <r>
      <rPr>
        <b/>
        <sz val="10"/>
        <rFont val="Times New Roman"/>
        <family val="1"/>
        <charset val="238"/>
      </rPr>
      <t xml:space="preserve">Mąka żytnia razowa  typ 2000 opakowanie 1 kg </t>
    </r>
    <r>
      <rPr>
        <sz val="10"/>
        <rFont val="Times New Roman"/>
        <family val="1"/>
        <charset val="238"/>
      </rPr>
      <t>o swoistym zapachu mielonego zboża, jednokrotnie mielonego, bez żadnych obcych aromatów, oznak zawilgocenia i pleśni. Produkt powinien mieć jednolity, zbliżony do białego kolor, nie mogą w nim występować smugi w różnych odcieniach.  Wolne od szkodników.Opakowanie spełniające wszystkie normy jakościowe, szczelne z oznaczoną datą przydatności.</t>
    </r>
  </si>
  <si>
    <r>
      <rPr>
        <b/>
        <sz val="10"/>
        <rFont val="Times New Roman"/>
        <family val="1"/>
        <charset val="238"/>
      </rPr>
      <t>Mięta ekspresowa saszetki 20 szt.  40 g</t>
    </r>
    <r>
      <rPr>
        <sz val="10"/>
        <rFont val="Times New Roman"/>
        <family val="1"/>
        <charset val="238"/>
      </rPr>
      <t xml:space="preserve">  - produkt wysokiej jakości, bez obcych smaków i zapachów. Opakowanie szczelne z oznaczoną datą przydatności.</t>
    </r>
  </si>
  <si>
    <r>
      <rPr>
        <b/>
        <sz val="10"/>
        <rFont val="Times New Roman"/>
        <family val="1"/>
        <charset val="238"/>
      </rPr>
      <t>Mleko 2% 1l karton</t>
    </r>
    <r>
      <rPr>
        <sz val="10"/>
        <rFont val="Times New Roman"/>
        <family val="1"/>
        <charset val="238"/>
      </rPr>
      <t xml:space="preserve">  , pasteryzowane. Niedopuszczalne uszkodzenia opakowania i oznaki psucia. Wart. energetyczna: 208 kJ / 50 kcal Tłuszcz: 2,0 g - w tym kw. tł. nasycone: 1,3 g Węglowodany: 4,7 g - w tym cukry: 4,7 g Białko: 3,2 g Sól: 0,10 g Opakowanie szczelne z oznaczoną datą przydatności.
</t>
    </r>
  </si>
  <si>
    <r>
      <t xml:space="preserve">Mleko smakowe 200 ml ze słomką (waniliowe)   mleko </t>
    </r>
    <r>
      <rPr>
        <sz val="10"/>
        <rFont val="Times New Roman"/>
        <family val="1"/>
        <charset val="238"/>
      </rPr>
      <t>cukier stabilizator: karagen aromat naturalny barwnik: karoten</t>
    </r>
    <r>
      <rPr>
        <b/>
        <sz val="10"/>
        <rFont val="Times New Roman"/>
        <family val="1"/>
        <charset val="238"/>
      </rPr>
      <t>y</t>
    </r>
    <r>
      <rPr>
        <sz val="10"/>
        <rFont val="Times New Roman"/>
        <family val="1"/>
        <charset val="238"/>
      </rPr>
      <t>Wartość energetyczna: 261 kJ / 62 kcal.    Tłuszcz: &lt; 1,5 g.    Kwasy tłuszczowe nasycone: &lt; 1 g.     Węglowodany: 9 g.    Cukry: 9 g.    Białko: &lt; 3,1 g.    Sól: 0,1 g. Opakowanie szczelne z oznaczoną datą przydatności.</t>
    </r>
  </si>
  <si>
    <r>
      <rPr>
        <b/>
        <sz val="10"/>
        <rFont val="Times New Roman"/>
        <family val="1"/>
        <charset val="238"/>
      </rPr>
      <t>Morela suszona 100 g -</t>
    </r>
    <r>
      <rPr>
        <sz val="10"/>
        <rFont val="Times New Roman"/>
        <family val="1"/>
        <charset val="238"/>
      </rPr>
      <t xml:space="preserve"> owoce wysuszone, bez oznak zawilgocenia i pleśni, sypkie, bez dodatku cukru i konserwantów. Opakowanie szczelne z oznaczoną datą przydatności.</t>
    </r>
  </si>
  <si>
    <r>
      <rPr>
        <b/>
        <sz val="10"/>
        <rFont val="Times New Roman"/>
        <family val="1"/>
        <charset val="238"/>
      </rPr>
      <t>Napój mleczny drink 200 ml  z czekoladą i orzechami laskowymi-</t>
    </r>
    <r>
      <rPr>
        <sz val="10"/>
        <rFont val="Times New Roman"/>
        <family val="1"/>
        <charset val="238"/>
      </rPr>
      <t xml:space="preserve">  napój mleczny, mleko (90 %) cukier, mleko w proszku odtłuszczone. czekolada w proszku (0,9 %)     zmielone orzechy laskowe (0,7 %) skrobia modyfikowana. substancja zagęszczająca: karagen.Opakowanie szczelne z oznaczoną datą przydatności. Watość odżywcza na 100 g wartości odżywcze  351 kJ / 83 kcal tłuszcz  2,2 g w tym   - kwasy nasycone  1,2 g  węglowodany  11,7 g w tym   - cukry  10,2 g białko  4 g sól  0,28 g</t>
    </r>
  </si>
  <si>
    <r>
      <rPr>
        <b/>
        <sz val="10"/>
        <rFont val="Times New Roman"/>
        <family val="1"/>
        <charset val="238"/>
      </rPr>
      <t>Musli tropikalne 350 g</t>
    </r>
    <r>
      <rPr>
        <sz val="10"/>
        <rFont val="Times New Roman"/>
        <family val="1"/>
        <charset val="238"/>
      </rPr>
      <t xml:space="preserve">  Pełnoziarniste płatki owsiane 38,2%, mieszanka suszonych i kandyzowanych owoców 22,5%  [suszony daktyl (daktyl, mąka ryżowa), kandyzowany ananas (ananas, cukier, regulator kwasowości: kwas cytrynowy), kandyzowana papaja (papaja, cukier)], pszenica, grys kukurydziany, cukier trzcinowy, mąka (jęczmienna, kukurydziana), tłuszcz palmowy nieutwardzony, ekstrakt słodu jęczmiennego, melasa trzcinowa, syrop glukozowy, sól morska, aromat, emulgator: lecytyny (z soi).Węglowodany  69 g w tym cukry  22 g w 100g Opakowanie szczelne z oznaczoną datą przydatności.</t>
    </r>
  </si>
  <si>
    <r>
      <rPr>
        <b/>
        <sz val="10"/>
        <rFont val="Times New Roman"/>
        <family val="1"/>
        <charset val="238"/>
      </rPr>
      <t>Ogórek kiszony 1kg</t>
    </r>
    <r>
      <rPr>
        <sz val="10"/>
        <rFont val="Times New Roman"/>
        <family val="1"/>
        <charset val="238"/>
      </rPr>
      <t xml:space="preserve"> ogórki  całe w  zalewie, nieuszkodzone. Smak i zapach swoisty dla danego produktu.Bez oznak pleśni i zepsucia. Opakowanie szczelne z oznaczonym terminem przydatności do spożycia.</t>
    </r>
  </si>
  <si>
    <r>
      <rPr>
        <b/>
        <sz val="10"/>
        <rFont val="Times New Roman"/>
        <family val="1"/>
        <charset val="238"/>
      </rPr>
      <t>Ogórek konserwowy 850g</t>
    </r>
    <r>
      <rPr>
        <sz val="10"/>
        <rFont val="Times New Roman"/>
        <family val="1"/>
        <charset val="238"/>
      </rPr>
      <t xml:space="preserve">  produkt otrzymany ze świeżych ogórków z dodatkiem przypraw aromatyczno-smakowych, zalanych zalewą octową i utrwalone przez proces pasteryzacji. Ogórki całe, nieuszkodzone, bez oznak psucia się. Opakowanie szklane ,szczelne z oznaczoną datą przydatności.</t>
    </r>
  </si>
  <si>
    <r>
      <rPr>
        <b/>
        <sz val="10"/>
        <rFont val="Times New Roman"/>
        <family val="1"/>
        <charset val="238"/>
      </rPr>
      <t>Olej rzepakowy 0,9</t>
    </r>
    <r>
      <rPr>
        <sz val="10"/>
        <rFont val="Times New Roman"/>
        <family val="1"/>
        <charset val="238"/>
      </rPr>
      <t>L -  olej rzepakowy rafinowany. Opakowanie szczelne z oznaczoną datą przydatności. Tłuszcz 92 g w tym kwasy tłuszczowe nasycone 7 g w tym kwasy tłuszczowe jednonienasycone 59 g w tym kwasy tłuszczowe wielonienasycone 24 g</t>
    </r>
  </si>
  <si>
    <r>
      <rPr>
        <b/>
        <sz val="10"/>
        <rFont val="Times New Roman"/>
        <family val="1"/>
        <charset val="238"/>
      </rPr>
      <t>Olej rzepakowy 3L</t>
    </r>
    <r>
      <rPr>
        <sz val="10"/>
        <rFont val="Times New Roman"/>
        <family val="1"/>
        <charset val="238"/>
      </rPr>
      <t xml:space="preserve"> -  Rafinowany olej rzepakowy z pierwszego tłoczenia 100%.Opakowanie szczelne z oznaczoną datą przydatności.Kwasy tłuszczowe jednonienasycone: 65,5 g Kwasy tłuszczowe nasycone: 7,5 g</t>
    </r>
  </si>
  <si>
    <r>
      <rPr>
        <b/>
        <sz val="10"/>
        <rFont val="Times New Roman"/>
        <family val="1"/>
        <charset val="238"/>
      </rPr>
      <t>Oliwa z oliwek 750 ml oliwa z oliwek extra vergine</t>
    </r>
    <r>
      <rPr>
        <sz val="10"/>
        <rFont val="Times New Roman"/>
        <family val="1"/>
        <charset val="238"/>
      </rPr>
      <t xml:space="preserve"> -najwyższa kategoria oliwy z oliwek, uzyskana bezpośrednio z oliwek. szklane opakowanie szczelne z oznaczoną datą przydatności.</t>
    </r>
  </si>
  <si>
    <r>
      <rPr>
        <b/>
        <sz val="10"/>
        <rFont val="Times New Roman"/>
        <family val="1"/>
        <charset val="238"/>
      </rPr>
      <t>Oregano 8g</t>
    </r>
    <r>
      <rPr>
        <sz val="10"/>
        <rFont val="Times New Roman"/>
        <family val="1"/>
        <charset val="238"/>
      </rPr>
      <t xml:space="preserve">  zioła wysokiej jakości, bez oznak zawilgocenia, szczelne opakowanie z datą przydatności.</t>
    </r>
  </si>
  <si>
    <r>
      <rPr>
        <b/>
        <sz val="10"/>
        <rFont val="Times New Roman"/>
        <family val="1"/>
        <charset val="238"/>
      </rPr>
      <t>Papryka ostra 20g</t>
    </r>
    <r>
      <rPr>
        <sz val="10"/>
        <rFont val="Times New Roman"/>
        <family val="1"/>
        <charset val="238"/>
      </rPr>
      <t xml:space="preserve"> wyprodukowana z warzyw najwyższej jakości, bez oznak zawilgocenia. szczelne opakowanie z datą przydatności.</t>
    </r>
  </si>
  <si>
    <r>
      <rPr>
        <b/>
        <sz val="10"/>
        <rFont val="Times New Roman"/>
        <family val="1"/>
        <charset val="238"/>
      </rPr>
      <t>Papryka słodka  20g</t>
    </r>
    <r>
      <rPr>
        <sz val="10"/>
        <rFont val="Times New Roman"/>
        <family val="1"/>
        <charset val="238"/>
      </rPr>
      <t xml:space="preserve">  wyprodukowana z warzyw najwyższej jakości, bez oznak zawilgocenia. szczelne opakowanie z datą przydatności.</t>
    </r>
  </si>
  <si>
    <r>
      <rPr>
        <b/>
        <sz val="10"/>
        <rFont val="Times New Roman"/>
        <family val="1"/>
        <charset val="238"/>
      </rPr>
      <t xml:space="preserve">Pieprz cytrynowy 20g </t>
    </r>
    <r>
      <rPr>
        <sz val="10"/>
        <rFont val="Times New Roman"/>
        <family val="1"/>
        <charset val="238"/>
      </rPr>
      <t xml:space="preserve">najwyższej jakości, bez oznak zawilgocenia. szczelne opakowanie z datą przydatności. </t>
    </r>
  </si>
  <si>
    <r>
      <rPr>
        <b/>
        <sz val="10"/>
        <rFont val="Times New Roman"/>
        <family val="1"/>
        <charset val="238"/>
      </rPr>
      <t>Pieprz czarny mielony 20g</t>
    </r>
    <r>
      <rPr>
        <sz val="10"/>
        <rFont val="Times New Roman"/>
        <family val="1"/>
        <charset val="238"/>
      </rPr>
      <t xml:space="preserve"> wyprodukowany z ziaren najwyższej jakości, bez oznak zawilgocenia. szczelne opakowanie z datą przydatności.</t>
    </r>
  </si>
  <si>
    <r>
      <rPr>
        <b/>
        <sz val="10"/>
        <rFont val="Times New Roman"/>
        <family val="1"/>
        <charset val="238"/>
      </rPr>
      <t>Pieprz czarny ziarnisty 20g</t>
    </r>
    <r>
      <rPr>
        <sz val="10"/>
        <rFont val="Times New Roman"/>
        <family val="1"/>
        <charset val="238"/>
      </rPr>
      <t xml:space="preserve"> wyprodukowany z ziaren najwyższej jakości, bez oznak zawilgocenia. szczelne opakowanie z datą przydatności. </t>
    </r>
  </si>
  <si>
    <r>
      <rPr>
        <b/>
        <sz val="10"/>
        <rFont val="Times New Roman"/>
        <family val="1"/>
        <charset val="238"/>
      </rPr>
      <t>Pieprz kolorowy ziarenka 15g</t>
    </r>
    <r>
      <rPr>
        <sz val="10"/>
        <rFont val="Times New Roman"/>
        <family val="1"/>
        <charset val="238"/>
      </rPr>
      <t xml:space="preserve"> wyprodukowany z ziaren najwyższej jakości, bez oznak zawilgocenia. szczelne opakowanie z datą przydatności. </t>
    </r>
  </si>
  <si>
    <r>
      <rPr>
        <b/>
        <sz val="10"/>
        <rFont val="Times New Roman"/>
        <family val="1"/>
        <charset val="238"/>
      </rPr>
      <t xml:space="preserve">Pieprz ziołowy 20g </t>
    </r>
    <r>
      <rPr>
        <sz val="10"/>
        <rFont val="Times New Roman"/>
        <family val="1"/>
        <charset val="238"/>
      </rPr>
      <t>wyprodukowany z ziaren najwyższej jakości, bez oznak zawilgocenia. szczelne opakowanie z datą przydatności.</t>
    </r>
  </si>
  <si>
    <r>
      <t>P</t>
    </r>
    <r>
      <rPr>
        <b/>
        <sz val="10"/>
        <rFont val="Times New Roman"/>
        <family val="1"/>
        <charset val="238"/>
      </rPr>
      <t xml:space="preserve">łatki jęczmienne  500g </t>
    </r>
    <r>
      <rPr>
        <sz val="10"/>
        <rFont val="Times New Roman"/>
        <family val="1"/>
        <charset val="238"/>
      </rPr>
      <t xml:space="preserve">wyprodukowane  ze zboża najwyższej jakości, niedopuszczalne oznaki psucia się i zapachu stęchlizny.Wolne od szkodników, Opakowanie szczelne, nieuszkodzone z datą przydatności. </t>
    </r>
  </si>
  <si>
    <r>
      <rPr>
        <b/>
        <sz val="10"/>
        <rFont val="Times New Roman"/>
        <family val="1"/>
        <charset val="238"/>
      </rPr>
      <t xml:space="preserve">Płatki kukurydziane 600g </t>
    </r>
    <r>
      <rPr>
        <sz val="10"/>
        <rFont val="Times New Roman"/>
        <family val="1"/>
        <charset val="238"/>
      </rPr>
      <t xml:space="preserve">wyprodukowane  z kukurydzy  najwyższej jakości, niedopuszczalne oznaki psucia się i zapachu stęchlizny.Wolne od szkodników, Opakowanie szczelne, nieuszkodzone z datą przydatności. </t>
    </r>
  </si>
  <si>
    <r>
      <rPr>
        <b/>
        <sz val="10"/>
        <rFont val="Times New Roman"/>
        <family val="1"/>
        <charset val="238"/>
      </rPr>
      <t xml:space="preserve">Płatki owsiane zwykłe 500g </t>
    </r>
    <r>
      <rPr>
        <sz val="10"/>
        <rFont val="Times New Roman"/>
        <family val="1"/>
        <charset val="238"/>
      </rPr>
      <t xml:space="preserve">wyprodukowane  z ziaren  najwyższej jakości, niedopuszczalne oznaki psucia się i zapachu stęchlizny.Wolne od szkodników, Opakowanie szczelne, nieuszkodzone z datą przydatności. </t>
    </r>
  </si>
  <si>
    <r>
      <rPr>
        <b/>
        <sz val="10"/>
        <rFont val="Times New Roman"/>
        <family val="1"/>
        <charset val="238"/>
      </rPr>
      <t>Pomidory suszone w słoiku  270 g</t>
    </r>
    <r>
      <rPr>
        <sz val="10"/>
        <rFont val="Times New Roman"/>
        <family val="1"/>
        <charset val="238"/>
      </rPr>
      <t xml:space="preserve"> pomidory suszone w zalewie, otrzymane z pomidorów najwyższej jakości. Pomidory zdrowe, bez obcych zapachów i smaków. Niedopuszczalne uszkodzenia organiczne i mechaniczne, szczelne opakowanie z datą przydatności.</t>
    </r>
  </si>
  <si>
    <r>
      <rPr>
        <b/>
        <sz val="10"/>
        <rFont val="Times New Roman"/>
        <family val="1"/>
        <charset val="238"/>
      </rPr>
      <t>Pomidory w puszce krojone bez skóry 400 g</t>
    </r>
    <r>
      <rPr>
        <sz val="10"/>
        <rFont val="Times New Roman"/>
        <family val="1"/>
        <charset val="238"/>
      </rPr>
      <t xml:space="preserve"> otrzymane ze świeżych pomidorów pokrojonych w kostkę, utrwalonych termicznie. Pomidory zdrowe, bez obcych zapachów i smaków. Niedopuszczalne uszkodzenia organiczne i mechaniczne.szczelne opakowanie z datą przydatności.</t>
    </r>
  </si>
  <si>
    <r>
      <rPr>
        <b/>
        <sz val="10"/>
        <rFont val="Times New Roman"/>
        <family val="1"/>
        <charset val="238"/>
      </rPr>
      <t>Ptasie mleczko waniliowe  340 g</t>
    </r>
    <r>
      <rPr>
        <sz val="10"/>
        <rFont val="Times New Roman"/>
        <family val="1"/>
        <charset val="238"/>
      </rPr>
      <t xml:space="preserve">  Skład: Czekolada deserowa 30% (Cukier, Miazga kakaowa, Tłuszcz kakaowy, Tłuszcz mleczny, Emulgatory: lecytyny sojowe i E 476, Aromat), Cukier, Syrop glukozowy, Masło, Mleko zagęszczone słodzone, Roztwór cukru inwertowanego, Białko jaja w proszku, Substancja żelująca (agar), Regulator kwasowości (kwas cytrynowy), Substancja konserwująca (E202), Aromat, Naturalny aromat waniliowy. Czekolada deserowa: masa kakaowa minimum 47%. Może zawierać orzeszki arachidowe, orzechy, zboża (gluten).Tłuszcz 22 g, w tym kwasy nasycone 14 g; Węglowodany 57 g, w tym cukry 48 g; Opakowanie szczelne z oznaczoną datą przydatności.
</t>
    </r>
  </si>
  <si>
    <r>
      <rPr>
        <b/>
        <sz val="10"/>
        <rFont val="Times New Roman"/>
        <family val="1"/>
        <charset val="238"/>
      </rPr>
      <t xml:space="preserve"> Praliny  z wiórkami kokosowymi i migdałem 150 g</t>
    </r>
    <r>
      <rPr>
        <sz val="10"/>
        <rFont val="Times New Roman"/>
        <family val="1"/>
        <charset val="238"/>
      </rPr>
      <t xml:space="preserve"> - praliny SKŁADNIKI: suszony kokos (25,5%), tłuszcze roślinne (palmowy, shea), cukier, MIGDAŁ (8%), MLEKO odtłuszczone w proszku, SERWATKA w proszku, mąka PSZENNA, skrobia z tapioki, emulgator: lecytyny (SOJA), aromaty, substancja spulchniająca (wodorowęglan sodu), sól.Opakowanie szczelne z data przydatności.</t>
    </r>
  </si>
  <si>
    <r>
      <rPr>
        <b/>
        <sz val="10"/>
        <rFont val="Times New Roman"/>
        <family val="1"/>
        <charset val="238"/>
      </rPr>
      <t xml:space="preserve">Rodzynki sułtańskie  100g </t>
    </r>
    <r>
      <rPr>
        <sz val="10"/>
        <rFont val="Times New Roman"/>
        <family val="1"/>
        <charset val="238"/>
      </rPr>
      <t>-  owoce wysuszone, bez oznak zawilgocenia i pleśni, sypkie, bez dodatku cukru i konserwantów. Opakowanie szczelne z oznaczoną datą przydatności.</t>
    </r>
  </si>
  <si>
    <r>
      <rPr>
        <b/>
        <sz val="10"/>
        <rFont val="Times New Roman"/>
        <family val="1"/>
        <charset val="238"/>
      </rPr>
      <t>Ryż biały długoziarnisty 400g (4x100g saszetki) paraboliczny</t>
    </r>
    <r>
      <rPr>
        <sz val="10"/>
        <rFont val="Times New Roman"/>
        <family val="1"/>
        <charset val="238"/>
      </rPr>
      <t xml:space="preserve"> , wysokiej jakości ziarna bez uszkodzeń,  oznak zawilgocenia, pleśni, zapachu stęchlizny.Wolne od szkodników, szczelne opakowanie z datą przydatności.</t>
    </r>
  </si>
  <si>
    <r>
      <rPr>
        <b/>
        <sz val="10"/>
        <rFont val="Times New Roman"/>
        <family val="1"/>
        <charset val="238"/>
      </rPr>
      <t>Ryż brązowy 400g ( 4x100g saszetki)</t>
    </r>
    <r>
      <rPr>
        <sz val="10"/>
        <rFont val="Times New Roman"/>
        <family val="1"/>
        <charset val="238"/>
      </rPr>
      <t xml:space="preserve"> - wysokiej jakości ziarna bez uszkodzeń,  oznak zawilgocenia, pleśni, zapachu stęchlizny.Wolne od szkodników, szczelne opakowanie z datą przydatności.</t>
    </r>
  </si>
  <si>
    <r>
      <rPr>
        <b/>
        <sz val="10"/>
        <rFont val="Times New Roman"/>
        <family val="1"/>
        <charset val="238"/>
      </rPr>
      <t>Ser żółty plastry 150g różny</t>
    </r>
    <r>
      <rPr>
        <sz val="10"/>
        <rFont val="Times New Roman"/>
        <family val="1"/>
        <charset val="238"/>
      </rPr>
      <t xml:space="preserve"> - opakowanie szczelne z oznaczoną datą przydatności. Bez uszkodzeń, zapach swoisty dla danego produktu. Składniki: mleko, sól, stabilizator – chlorek wapnia, kultury bakterii Wartość odżywcza w: 100g Wartość energetyczna: 1387kJ / 334 kcal Tłuszcz: 26g w tym kwasy nasycone:  17g Węglowodany: 0g w tym cukry:  0g Białko: 25g Sól: 1,5g Wapń 800mg – 100%*</t>
    </r>
  </si>
  <si>
    <r>
      <rPr>
        <b/>
        <sz val="10"/>
        <rFont val="Times New Roman"/>
        <family val="1"/>
        <charset val="238"/>
      </rPr>
      <t xml:space="preserve">Sezam 100 g </t>
    </r>
    <r>
      <rPr>
        <sz val="10"/>
        <rFont val="Times New Roman"/>
        <family val="1"/>
        <charset val="238"/>
      </rPr>
      <t>wyprodukowany z ziaren najwyższej jakości, bez oznak zawilgocenia, pleśni, Wolny od szkodnikówi. Szczelne opakowanie z datą przydatności.</t>
    </r>
  </si>
  <si>
    <r>
      <rPr>
        <b/>
        <sz val="10"/>
        <rFont val="Times New Roman"/>
        <family val="1"/>
        <charset val="238"/>
      </rPr>
      <t xml:space="preserve">Słonecznik łuskany 150 </t>
    </r>
    <r>
      <rPr>
        <sz val="10"/>
        <rFont val="Times New Roman"/>
        <family val="1"/>
        <charset val="238"/>
      </rPr>
      <t>g pestki obrane, suche , bez oznak gnicia. Wolne od szkodników.Opakowanie szczelne, bez uszkodzeń z datą ważności.</t>
    </r>
  </si>
  <si>
    <r>
      <rPr>
        <b/>
        <sz val="10"/>
        <rFont val="Times New Roman"/>
        <family val="1"/>
        <charset val="238"/>
      </rPr>
      <t>Soczek owocowy w Butelce 300 ml 100%</t>
    </r>
    <r>
      <rPr>
        <sz val="10"/>
        <rFont val="Times New Roman"/>
        <family val="1"/>
        <charset val="238"/>
      </rPr>
      <t xml:space="preserve"> - opakowanie plastikowe szczelne, bez uszkodzeń z datą ważności.Składniki: sok jabłkowy z zagęszczonego soku (58%), przeciery z: marchwi (21%), bananów (10%), jabłek (8%) i truskawek (2%), sok marchwiowy z zagęszczonego soku (1%), aromaty. węglowodany  11 g  w tym cukry  10 g </t>
    </r>
  </si>
  <si>
    <r>
      <rPr>
        <b/>
        <sz val="10"/>
        <rFont val="Times New Roman"/>
        <family val="1"/>
        <charset val="238"/>
      </rPr>
      <t xml:space="preserve">Sok 100%  200 ml kartonik </t>
    </r>
    <r>
      <rPr>
        <sz val="10"/>
        <rFont val="Times New Roman"/>
        <family val="1"/>
        <charset val="238"/>
      </rPr>
      <t>- z zagęszczonych soków i przecierów owocowych (różne smaki) Skład : woda, sok owocowy z soku zagęszczonego 30%, cukier, regulator kwasowości, kwas cytrynowy, aromat. Opakowanie szczelne z oznaczoną datą przydatności.     Wartość energetyczna: 105kJ / 25kcal     Tłuszcz: 0 g     Kwasy tłuszczowe nasycone: 0 g     Węglowodany: 6,1 g     Cukry: 6 g     Białko: 0 g     Błonnik:     Sól: 0 g</t>
    </r>
  </si>
  <si>
    <r>
      <rPr>
        <b/>
        <sz val="10"/>
        <rFont val="Times New Roman"/>
        <family val="1"/>
        <charset val="238"/>
      </rPr>
      <t xml:space="preserve">Sok 1 l karton  pomarańcza </t>
    </r>
    <r>
      <rPr>
        <sz val="10"/>
        <rFont val="Times New Roman"/>
        <family val="1"/>
        <charset val="238"/>
      </rPr>
      <t>- wyprodukowany  z najwyższej jakości pomarańczy. Opakowanie szczelne z oznaczoną datą przydatności. tłuszcz &lt;0,5g węglowodany 9,7 g (w tym cukry 9,7 g),  białko 0.6g,  sól 0g</t>
    </r>
  </si>
  <si>
    <r>
      <rPr>
        <b/>
        <sz val="10"/>
        <rFont val="Times New Roman"/>
        <family val="1"/>
        <charset val="238"/>
      </rPr>
      <t xml:space="preserve">Sos chiński  500g  </t>
    </r>
    <r>
      <rPr>
        <sz val="10"/>
        <rFont val="Times New Roman"/>
        <family val="1"/>
        <charset val="238"/>
      </rPr>
      <t xml:space="preserve">- opakowanie szklane, szczelne z oznaczoną datą przydatności. Sos warzywno-owocowy z kiełkami fasoli mung oraz grzybami mun. Pasteryzowany. woda, cukier, cebula (9 %), brzoskwinia, seler, koncentrat pomidorowy (7 %), ananas (5,5 % ), przecier jabłkowy, skrobia modyfikowana kukurydziana, ocet spirytusowy, pędy bambusa (2 %), seler naciowy (2 %), kiełki fasoli mung (2 %), sól, grzyby mun (0,38 %), przyprawy (w tym imbir), aromaty     konserwanty: Nie zawiera    
</t>
    </r>
  </si>
  <si>
    <r>
      <rPr>
        <b/>
        <sz val="10"/>
        <rFont val="Times New Roman"/>
        <family val="1"/>
        <charset val="238"/>
      </rPr>
      <t xml:space="preserve">Sos do spaghetti 500g </t>
    </r>
    <r>
      <rPr>
        <sz val="10"/>
        <rFont val="Times New Roman"/>
        <family val="1"/>
        <charset val="238"/>
      </rPr>
      <t>opakowanie szklane, szczelne z oznaczoną datą przydatności.pomidory (159 g pomidorów użyto do wyprodukowania 100 g produktu), cebula, cukier, przecier jabłkowy, skrobia modyfikowana kukurydziana, olej rzepakowy, sól, regulator kwasowości - kwas cytrynowy, zioła (w tym oregano (0,15%)), przyprawy i ekstrakty przypraw.</t>
    </r>
  </si>
  <si>
    <r>
      <rPr>
        <b/>
        <sz val="10"/>
        <rFont val="Times New Roman"/>
        <family val="1"/>
        <charset val="238"/>
      </rPr>
      <t xml:space="preserve">Sól morska  o niskiej zawartości sodu 1kg - </t>
    </r>
    <r>
      <rPr>
        <sz val="10"/>
        <rFont val="Times New Roman"/>
        <family val="1"/>
        <charset val="238"/>
      </rPr>
      <t>sypka nie dopuszczalne zbrylanie produktu.Opakowanie szczelne z oznaczoną datą przydatności.</t>
    </r>
  </si>
  <si>
    <r>
      <rPr>
        <b/>
        <sz val="10"/>
        <rFont val="Times New Roman"/>
        <family val="1"/>
        <charset val="238"/>
      </rPr>
      <t xml:space="preserve">Śmietana jogurtowa 200 g 10% </t>
    </r>
    <r>
      <rPr>
        <sz val="10"/>
        <rFont val="Times New Roman"/>
        <family val="1"/>
        <charset val="238"/>
      </rPr>
      <t>tłuszczu  Skład: śmietanka pasteryzowana, żywe kultury bakterii mlekowych.Węglowodany
 3,6 g w tym cukry  3,6 g Sól  0,10 g. Opakowanie, kubek,szczelne z oznaczoną datą przydatności.</t>
    </r>
  </si>
  <si>
    <r>
      <rPr>
        <b/>
        <sz val="10"/>
        <rFont val="Times New Roman"/>
        <family val="1"/>
        <charset val="238"/>
      </rPr>
      <t>Śmietana 12% karton 500ml</t>
    </r>
    <r>
      <rPr>
        <sz val="10"/>
        <rFont val="Times New Roman"/>
        <family val="1"/>
        <charset val="238"/>
      </rPr>
      <t xml:space="preserve"> karton, pasteryzowana. Niedopuszczalne uszkodzenia opakowania i oznaki psucia.Opakowanie szczelne z oznaczoną datą przydatności.</t>
    </r>
  </si>
  <si>
    <r>
      <rPr>
        <b/>
        <sz val="10"/>
        <rFont val="Times New Roman"/>
        <family val="1"/>
        <charset val="238"/>
      </rPr>
      <t>Śmietana 400 ml 18%</t>
    </r>
    <r>
      <rPr>
        <sz val="10"/>
        <rFont val="Times New Roman"/>
        <family val="1"/>
        <charset val="238"/>
      </rPr>
      <t xml:space="preserve"> Kubek, Opakowanie szczelne z oznaczoną datą przydatności. niedopuszczalne uszkodzenia opakowania i oznaki psucia.Skład: śmietanka pasteryzowana, skrobia, kultury bakterii mlekowych. Termizowana. Węglowodany  4,8 g w tym cukry  3,6 g Sól  0,10 g </t>
    </r>
  </si>
  <si>
    <r>
      <rPr>
        <b/>
        <sz val="10"/>
        <rFont val="Times New Roman"/>
        <family val="1"/>
        <charset val="238"/>
      </rPr>
      <t xml:space="preserve">Śmietana  30%  karton 500ml - </t>
    </r>
    <r>
      <rPr>
        <sz val="10"/>
        <rFont val="Times New Roman"/>
        <family val="1"/>
        <charset val="238"/>
      </rPr>
      <t>Opakowanie szczelne z oznaczoną datą przydatności. niedopuszczalne uszkodzenia opakowania i oznaki psucia.  Składniki: ŚMIETANKA, stabilizator: E407, zawartość tłuszczu 30%Wartości odżywcze: Wartość odżywcza w 100 ml produktu:: wartość energetyczna: 1204 kJ/292 kcal, tłuszcz w tym:: 30 g, - kwasy tłuszczowe nasycone: 19 g, węglowodany w tym:: 3,3 g, - cukry: 3,3 g, białko: 2,2 g, sól: 0,10 g</t>
    </r>
  </si>
  <si>
    <r>
      <rPr>
        <b/>
        <sz val="10"/>
        <rFont val="Times New Roman"/>
        <family val="1"/>
        <charset val="238"/>
      </rPr>
      <t>Śmietana 30 % karton  250 ml</t>
    </r>
    <r>
      <rPr>
        <sz val="10"/>
        <rFont val="Times New Roman"/>
        <family val="1"/>
        <charset val="238"/>
      </rPr>
      <t xml:space="preserve">  -  Opakowanie szczelne z oznaczoną datą przydatności. niedopuszczalne uszkodzenia opakowania i oznaki psucia.  Składniki: ŚMIETANKA, stabilizator: E407, zawartość tłuszczu 30%Wartości odżywcze: Wartość odżywcza w 100 ml produktu:: wartość energetyczna: 1204 kJ/292 kcal, tłuszcz w tym:: 30 g, - kwasy tłuszczowe nasycone: 19 g, węglowodany w tym:: 3,3 g, - cukry: 3,3 g, białko: 2,2 g, sól: 0,10 g </t>
    </r>
  </si>
  <si>
    <r>
      <rPr>
        <b/>
        <sz val="10"/>
        <rFont val="Times New Roman"/>
        <family val="1"/>
        <charset val="238"/>
      </rPr>
      <t>Twaróg półtłusty niemielony 1kg (kostka)</t>
    </r>
    <r>
      <rPr>
        <sz val="10"/>
        <rFont val="Times New Roman"/>
        <family val="1"/>
        <charset val="238"/>
      </rPr>
      <t xml:space="preserve"> -  świeży, bez żadnych oznak psucia się, zapach i smak charakterystyczny dla danego produktu. Opakowanie spełniające wszystkie normy jakościowe, szczelne z oznaczoną datą przydatności.SKŁADNIKI: mleko pasteryzowane,kultury bakterii WARTOŚĆ ODŻYWCZA W 100 g: wartość energetyczna - 481 kJ/ 114 kcal,tłuszcz - 4 g,w tym kwasy nasycone - 2,9 g, węglowodany - 3,6 g,w tym cukry - 3 g,białko - 16 g,sól - 0,09 g
</t>
    </r>
  </si>
  <si>
    <r>
      <rPr>
        <b/>
        <sz val="10"/>
        <rFont val="Times New Roman"/>
        <family val="1"/>
        <charset val="238"/>
      </rPr>
      <t>Tymianek 10g</t>
    </r>
    <r>
      <rPr>
        <sz val="10"/>
        <rFont val="Times New Roman"/>
        <family val="1"/>
        <charset val="238"/>
      </rPr>
      <t xml:space="preserve"> wyprodukowany z ziół najwyższej jakości, bez oznak zawilgocenia. szczelne opakowanie z datą przydatności. </t>
    </r>
  </si>
  <si>
    <r>
      <rPr>
        <b/>
        <sz val="10"/>
        <rFont val="Times New Roman"/>
        <family val="1"/>
        <charset val="238"/>
      </rPr>
      <t>Wafelki ''andruty''20g</t>
    </r>
    <r>
      <rPr>
        <sz val="10"/>
        <rFont val="Times New Roman"/>
        <family val="1"/>
        <charset val="238"/>
      </rPr>
      <t xml:space="preserve">  Opakowanie szczelne z oznaczoną datą przydatności.Mąka PSZENNA, cukier, olej rzepakowy Wartość odżywcza w 100 g: Wartość energetyczna:: 1871 kJ / 444 kcal Tłuszcz: 11,1 g w tym kwasy tłuszczowe nasycone: 1,1 g Węglowodany: 75,6 g
w tym cukry: 6,9 g Białko: 12,2 g Sód: 0,03 g</t>
    </r>
  </si>
  <si>
    <r>
      <rPr>
        <b/>
        <sz val="10"/>
        <rFont val="Times New Roman"/>
        <family val="1"/>
        <charset val="238"/>
      </rPr>
      <t>Woda gazowana 1,5l</t>
    </r>
    <r>
      <rPr>
        <sz val="10"/>
        <rFont val="Times New Roman"/>
        <family val="1"/>
        <charset val="238"/>
      </rPr>
      <t xml:space="preserve"> -  naturalna woda  mineralna gazowana, w opakowaniu plastikowym, dopuszczonym do kontaktu z żywnością.Opakowanie szczelne z oznaczoną datą przydatności.</t>
    </r>
  </si>
  <si>
    <r>
      <rPr>
        <b/>
        <sz val="10"/>
        <rFont val="Times New Roman"/>
        <family val="1"/>
        <charset val="238"/>
      </rPr>
      <t>Zacierka jajeczna 250g</t>
    </r>
    <r>
      <rPr>
        <sz val="10"/>
        <rFont val="Times New Roman"/>
        <family val="1"/>
        <charset val="238"/>
      </rPr>
      <t xml:space="preserve">  wyprodukowany z wysokiej produktów, bez oznak zawilgocenia.Wolne od szkodników szczelne opakowanie, nieuszkodzone z datą przydatności.Wartość odżywcza w 100 g suchego makaronu Wartość energetyczna 1537 kJ / 363 kcal Tłuszcz 2,3 g  - w tym kwasy tłuszczowe nasycone 0,6 g Węglowodany  71 g  - w tym cukry 1,3 g Błonnik 3,0 g Białko 13 g Sól 0,03 g</t>
    </r>
  </si>
  <si>
    <r>
      <rPr>
        <b/>
        <sz val="10"/>
        <rFont val="Times New Roman"/>
        <family val="1"/>
        <charset val="238"/>
      </rPr>
      <t>Ziele angielskie 15</t>
    </r>
    <r>
      <rPr>
        <sz val="10"/>
        <rFont val="Times New Roman"/>
        <family val="1"/>
        <charset val="238"/>
      </rPr>
      <t>g całe ziarenka,  wysokiej jakości, bez oznak zawilgocenia,szczelne opakowanie z datą ważności.</t>
    </r>
  </si>
  <si>
    <r>
      <rPr>
        <b/>
        <sz val="10"/>
        <rFont val="Times New Roman"/>
        <family val="1"/>
        <charset val="238"/>
      </rPr>
      <t xml:space="preserve">Zioła prowansalskie 10g </t>
    </r>
    <r>
      <rPr>
        <sz val="10"/>
        <rFont val="Times New Roman"/>
        <family val="1"/>
        <charset val="238"/>
      </rPr>
      <t xml:space="preserve">  zioła wysokiej jakości,bez oznak zawilgocenia.Opakowanie szczelne z oznaczoną datą przydatności.</t>
    </r>
  </si>
  <si>
    <r>
      <rPr>
        <b/>
        <sz val="10"/>
        <rFont val="Times New Roman"/>
        <family val="1"/>
        <charset val="238"/>
      </rPr>
      <t>Żurawina suszona 100g</t>
    </r>
    <r>
      <rPr>
        <sz val="10"/>
        <rFont val="Times New Roman"/>
        <family val="1"/>
        <charset val="238"/>
      </rPr>
      <t xml:space="preserve">  suszona owoce żurawiny wysuszone,bez oznak zawilgocenia i pleśni, sypkie, bez dodatku cukru i konserwantów. Opakowanie szczelne z oznaczoną datą przydatności.</t>
    </r>
  </si>
  <si>
    <r>
      <rPr>
        <b/>
        <sz val="10"/>
        <rFont val="Times New Roman"/>
        <family val="1"/>
        <charset val="238"/>
      </rPr>
      <t>Żurek wiejski w butelce 500ml</t>
    </r>
    <r>
      <rPr>
        <sz val="10"/>
        <rFont val="Times New Roman"/>
        <family val="1"/>
        <charset val="238"/>
      </rPr>
      <t xml:space="preserve"> Składniki: woda, mąka żytnia (11,6%), mąka pszenna (1,8%), sól, aromat, substancja konserwująca: sorbinian potasu Wartości odżywcze w 100 ml produktu:Wartość energetyczna
187 kJ/ 44 kcal Tłuszcz &lt;0,5 g - w tym kwasy tłuszczowe nasycone &lt;0,1 g Węglowodany 8,8 g - w tym cukry
0,5 g Białko 1 g Sól 0,97 g Opakowanie szklane, szczelne z oznaczoną datą przydatności.
</t>
    </r>
  </si>
  <si>
    <r>
      <rPr>
        <b/>
        <sz val="8"/>
        <rFont val="Times New Roman"/>
        <family val="1"/>
        <charset val="238"/>
      </rPr>
      <t>Mąka ryżowa  bezglutenowa</t>
    </r>
    <r>
      <rPr>
        <sz val="8"/>
        <rFont val="Times New Roman"/>
        <family val="1"/>
        <charset val="238"/>
      </rPr>
      <t xml:space="preserve"> 500 g , mąka Ryżowa bezglutenowa 100% bez żadnych obcych aromatów, oznak zawilgocenia i pleśni. Wolna od szkodników.Opakowanie spełniające wszystkie normy jakościowe, szczelne z oznaczoną datą przydatności</t>
    </r>
  </si>
  <si>
    <r>
      <t xml:space="preserve">
</t>
    </r>
    <r>
      <rPr>
        <b/>
        <sz val="8"/>
        <rFont val="Times New Roman"/>
        <family val="1"/>
        <charset val="238"/>
      </rPr>
      <t xml:space="preserve">Masło ekstra bez laktozy 200 g </t>
    </r>
    <r>
      <rPr>
        <sz val="8"/>
        <rFont val="Times New Roman"/>
        <family val="1"/>
        <charset val="238"/>
      </rPr>
      <t>Składniki: śmietanka pasteryzowana, enzym laktaza.Tłuszcz: 82 g - w tym kw. tł. nasycone: 55 g Węglowodany: 0,8 g - w tym cukry: 0,8 g 
Białko: 0,8 g Sól: 0,02 g Zawartość laktozy: &lt;0,01 g Niedopuszczalne uszkodzenia opakowania i oznaki psucia.</t>
    </r>
    <r>
      <rPr>
        <b/>
        <sz val="8"/>
        <rFont val="Times New Roman"/>
        <family val="1"/>
        <charset val="238"/>
      </rPr>
      <t xml:space="preserve">
</t>
    </r>
  </si>
  <si>
    <r>
      <rPr>
        <b/>
        <sz val="8"/>
        <rFont val="Times New Roman"/>
        <family val="1"/>
        <charset val="238"/>
      </rPr>
      <t>Masło klarowane  opakowanie 500 g</t>
    </r>
    <r>
      <rPr>
        <sz val="8"/>
        <rFont val="Times New Roman"/>
        <family val="1"/>
        <charset val="238"/>
      </rPr>
      <t xml:space="preserve"> Wartość odżywcza w 100 g    Wartość energetyczna  3693 kJ / (898 kcal)    Tłuszcz  99,8 g    w tym kwasy tłuszczowe nasycone  66 g    Węglowodany  &lt; 0,1 g    w tym cukry  &lt; 0,1g Białko  &lt; 0,1 g Sól  0,00 g Niedopuszczalne uszkodzenia opakowania i oznaki psucia.</t>
    </r>
  </si>
  <si>
    <r>
      <rPr>
        <b/>
        <sz val="8"/>
        <rFont val="Times New Roman"/>
        <family val="1"/>
        <charset val="238"/>
      </rPr>
      <t>Mleko kokosowe 1l   karton mleko</t>
    </r>
    <r>
      <rPr>
        <sz val="8"/>
        <rFont val="Times New Roman"/>
        <family val="1"/>
        <charset val="238"/>
      </rPr>
      <t xml:space="preserve"> wegańskie kokosowe , subtelnie słodki bez dodatku ani grama cukru lub substancji słodzących,  jedynie naturalnie występujące cukry , 100% roślinne     wegetariański napój o niskiej zawartości tłuszczu, w tym tłuszczów nasyconych     składniki: woda, krem kokosowy z wodą (5,3%), ryż (3,3%), wapń, stabilizatory (guma guar, guma gellan, guma ksantanowa), sól morska, aromaty, witaminy (B12, D2). Niedopuszczalne uszkodzenia opakowania i oznaki psucia.</t>
    </r>
  </si>
  <si>
    <r>
      <rPr>
        <b/>
        <sz val="8"/>
        <rFont val="Times New Roman"/>
        <family val="1"/>
        <charset val="238"/>
      </rPr>
      <t xml:space="preserve">Mleko owsiane karton 1 l </t>
    </r>
    <r>
      <rPr>
        <sz val="8"/>
        <rFont val="Times New Roman"/>
        <family val="1"/>
        <charset val="238"/>
      </rPr>
      <t xml:space="preserve"> smak owsiany, lekko słodki     Składniki: Owies zwyczajny, błonnik z cykorii, olej słonecznikowy  Bez dodatku cukru, 100% roślinne Niedopuszczalne uszkodzenia opakowania i oznaki psucia.</t>
    </r>
  </si>
  <si>
    <r>
      <t xml:space="preserve">Ser żółty bez laktozy 150 g  </t>
    </r>
    <r>
      <rPr>
        <sz val="8"/>
        <rFont val="Times New Roman"/>
        <family val="1"/>
        <charset val="238"/>
      </rPr>
      <t xml:space="preserve">Tłuszcz: 26 g - w tym kw. tł. nasycone: 17 g Węglowodany: 0 g
- w tym cukry: 0 g Białko: 25 g Sól: 1,6 g Wapń: 800 mg - 100%* Zawartość laktozy: &lt;0,01 g </t>
    </r>
  </si>
  <si>
    <r>
      <rPr>
        <b/>
        <sz val="8"/>
        <rFont val="Times New Roman"/>
        <family val="1"/>
        <charset val="238"/>
      </rPr>
      <t xml:space="preserve">Ekstrat  Waniliowy Naturalny Wanilia Klasa 1 </t>
    </r>
    <r>
      <rPr>
        <sz val="8"/>
        <rFont val="Times New Roman"/>
        <family val="1"/>
        <charset val="238"/>
      </rPr>
      <t xml:space="preserve"> opakowanie butelka 50 ml, gęsty , naturalny ekstrat, skondensowany 10 ml - 1 laska wanilii. Składniki: woda, cukier, ekstrat z wanilii 26 % bez alkoholu etylkowego. </t>
    </r>
  </si>
  <si>
    <t>Makaron ryżowy świderki - bezglutenowy 200g  Skład :ryż 85 %, skrobia kukurydziana, skrobia z tapioki Wartość energetyczna 1501,2 kJ/ 353,4 kcal. Tłusz 0,2 g, węglowodany 81,9 g w tym cukry 0,0g Białko 5,5 sól 22 mg Opakowanie , szczelne z oznaczoną datą przydatności.</t>
  </si>
  <si>
    <t>Makaron ryżowy  nitki - bezglutenowy 200g  Skład :ryż 92 %,woda. Wartość energetyczna 1525 kJ/ 359 kcal. Tłusz 0,7 g, węglowodany 83,0 g w tym cukry 0,0g Białko 6,8 sól 0,01 mg Opakowanie , szczelne z oznaczoną datą przydatności.</t>
  </si>
  <si>
    <t xml:space="preserve">Wiórki kokosowe opakowanie  200 g - Składniki wiórki kokosowe, substancja konserwująca: dwutlenek siarki, Wartość energetyczna kcal 699 kcal Wartość energetyczna kJ 2883 kJ Wielkość porcji 100 Zawartość białek 7,1 g Zawartość soli 0,04 g Kwasy tłuszczowe nasycone 63 g Zawartość tłuszczów (ogólnie) 67 g Cukry 4,3 g Zawartość węglowodanów 12 g Opakowanie , szczelne z oznaczoną datą przydatności.
</t>
  </si>
  <si>
    <t>Jabłko prażone 900 g Jabłka najlepszych polskich odmian prażone z cukrem. Zawartość owoców 91%, kostka 10x10, ekstrakt min. 15%, bez dodatku barwników i konserwantów. Opakowanie , szczelne z oznaczoną datą przydatności.</t>
  </si>
  <si>
    <r>
      <rPr>
        <sz val="10"/>
        <rFont val="Times New Roman"/>
        <family val="1"/>
        <charset val="238"/>
      </rPr>
      <t>Jabłko prażone 900 g Jabłka najlepszych polskich odmian prażone z cukrem. Zawartość owoców 91%, kostka 10x10, ekstrakt min. 15%, bez dodatku barwników i konserwantów. Opakowanie , szczelne z oznaczoną datą przydatności.</t>
    </r>
  </si>
  <si>
    <r>
      <rPr>
        <b/>
        <sz val="10"/>
        <rFont val="Times New Roman"/>
        <family val="1"/>
        <charset val="238"/>
      </rPr>
      <t xml:space="preserve">Woda niegazowana  0,7 </t>
    </r>
    <r>
      <rPr>
        <sz val="10"/>
        <rFont val="Times New Roman"/>
        <family val="1"/>
        <charset val="238"/>
      </rPr>
      <t>l naturalna woda  mineralna niegazowana, w opakowaniu plastikowym, dopuszczonym do kontaktu z żywnością.Opakowanie szczelne z oznaczoną datą przydatności.</t>
    </r>
  </si>
  <si>
    <r>
      <rPr>
        <b/>
        <sz val="8"/>
        <rFont val="Times New Roman"/>
        <family val="1"/>
        <charset val="238"/>
      </rPr>
      <t>Napój  Czekoladowy 0,33 l</t>
    </r>
    <r>
      <rPr>
        <sz val="8"/>
        <rFont val="Times New Roman"/>
        <family val="1"/>
        <charset val="238"/>
      </rPr>
      <t xml:space="preserve"> napój owsiano-czekoladowy z witaminami. Produkt UHT.
Składniki:  Woda, owies (10%), czekolada w proszku (6,7%) [cukier, kakao], olej słonecznikowy, sól morska, regulator kwasowości: fosforany potasu; stabilizator: guma gellan; aromaty, witaminy: B6, B12, D, E /</t>
    </r>
  </si>
  <si>
    <r>
      <t xml:space="preserve">Napój Owsiany </t>
    </r>
    <r>
      <rPr>
        <sz val="8"/>
        <rFont val="Times New Roman"/>
        <family val="1"/>
        <charset val="238"/>
      </rPr>
      <t>Dla Baristów Bez Dodatku Cukru 0,33l Napój owsiany z witaminami. Produkt sterylizowany. Bez dodatku cukru. Zawiera naturalnie występujące cukry. 
Składniki: Baza owsiana [woda, owies (8,7%)], olej słonecznikowy, błonnik z korzenia cykorii, białka grochu, regulator kwasowości: fosforany potasu; sól morska, witaminy: B6, B12, D, E.</t>
    </r>
  </si>
  <si>
    <r>
      <t xml:space="preserve">Twaróg półtłusty bez laktozy 230g </t>
    </r>
    <r>
      <rPr>
        <sz val="8"/>
        <rFont val="Times New Roman"/>
        <family val="1"/>
        <charset val="238"/>
      </rPr>
      <t xml:space="preserve">Składniki: mleko, kultury bakterii.     Wart. energetyczna: 505 kJ/120 kcal     Tłuszcz: 4,0 g     - w tym kw. tł. nasycone: 2,6 g     Węglowodany: 4,0 g     - w tym cukry: 4,0 g     Białko: 17 g     Sól: 0,10 g     Zawartość laktozy: &lt;0,01 g </t>
    </r>
    <r>
      <rPr>
        <b/>
        <sz val="8"/>
        <rFont val="Times New Roman"/>
        <family val="1"/>
        <charset val="238"/>
      </rPr>
      <t xml:space="preserve">
</t>
    </r>
  </si>
  <si>
    <r>
      <t xml:space="preserve"> </t>
    </r>
    <r>
      <rPr>
        <b/>
        <sz val="8"/>
        <rFont val="Times New Roman"/>
        <family val="1"/>
        <charset val="238"/>
      </rPr>
      <t xml:space="preserve">Mleko Bez Laktozy 3,2% 1 Lkarton, pasteryzowane, </t>
    </r>
    <r>
      <rPr>
        <sz val="8"/>
        <rFont val="Times New Roman"/>
        <family val="1"/>
        <charset val="238"/>
      </rPr>
      <t xml:space="preserve"> Tłuszcz: 3,2 g - w tym kw. tł. nasycone: 2,0 g
Węglowodany: 4,7 g - w tym cukry: 4,7 g Białko: 3,2 g Sól: 0,10 g Zawartość laktozy: &lt;0,01 g </t>
    </r>
  </si>
  <si>
    <r>
      <t xml:space="preserve">Mleko sojowe karton 1L  </t>
    </r>
    <r>
      <rPr>
        <sz val="8"/>
        <rFont val="Times New Roman"/>
        <family val="1"/>
        <charset val="238"/>
      </rPr>
      <t xml:space="preserve">mleko wegańskie roślinny napój, subtelnie słodki,  mleko sojowe nie zawiera laktozy, jest w 100% roślinne. Bez zawartości glutenu i laktozy. Skład: woda, obłuszczone ziarno soi ( 5,9 %), cukier, fosforan, regulator kwasowości, sól morska, aroamt, stabilizator, witaminy. Tłuszcz: 1,8g, węglowodany w tym cukry 2,5 g, błonnik 0,5 g, białko 3,0 g
   </t>
    </r>
  </si>
  <si>
    <r>
      <rPr>
        <b/>
        <sz val="10"/>
        <rFont val="Times New Roman"/>
        <family val="1"/>
        <charset val="238"/>
      </rPr>
      <t>Jogurt butelka 100G</t>
    </r>
    <r>
      <rPr>
        <sz val="10"/>
        <rFont val="Times New Roman"/>
        <family val="1"/>
        <charset val="238"/>
      </rPr>
      <t xml:space="preserve"> (żywe kultury bakterii, w tym 20 miliardów bakterii Lactobacillus casei oraz witaminy B6 i D, nie zawiera barwników ani aromatów .) składniki: mleko odtłuszczone, mleko odtłuszczone odtworzone, cukier, śmietanka, dekstroza, składnki mineralne z mleka, żywe kultury bakterii jogurtowych, L. casei  CNCM I-1518: min. 20 miliardów (20 x 109) jtk /100 g, witamina B6, witamina D. Węglowodany 10,8g  w tym cukry 10,8g na 100g Opakowanie szczelne z oznaczoną datą przydatności.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</si>
</sst>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0" xfId="0" applyFont="1"/>
    <xf numFmtId="9" fontId="2" fillId="0" borderId="1" xfId="0" applyNumberFormat="1" applyFont="1" applyBorder="1" applyAlignment="1" applyProtection="1">
      <alignment horizontal="right" vertical="center" shrinkToFit="1"/>
      <protection locked="0"/>
    </xf>
    <xf numFmtId="2" fontId="2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2" fillId="2" borderId="3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shrinkToFit="1"/>
    </xf>
    <xf numFmtId="0" fontId="5" fillId="4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7"/>
  <sheetViews>
    <sheetView tabSelected="1" zoomScaleNormal="100" workbookViewId="0">
      <selection activeCell="C6" sqref="C6:I6"/>
    </sheetView>
  </sheetViews>
  <sheetFormatPr defaultColWidth="8.5703125" defaultRowHeight="12.75" x14ac:dyDescent="0.2"/>
  <cols>
    <col min="1" max="1" width="3.7109375" style="7" customWidth="1"/>
    <col min="2" max="2" width="83.5703125" style="29" customWidth="1"/>
    <col min="3" max="3" width="8.140625" style="7" customWidth="1"/>
    <col min="4" max="4" width="7.85546875" style="7" customWidth="1"/>
    <col min="5" max="5" width="7.85546875" style="2" customWidth="1"/>
    <col min="6" max="6" width="9.85546875" style="2" customWidth="1"/>
    <col min="7" max="7" width="9.7109375" style="23" customWidth="1"/>
    <col min="8" max="8" width="16.5703125" style="24" customWidth="1"/>
    <col min="9" max="9" width="18.42578125" style="7" customWidth="1"/>
    <col min="10" max="16384" width="8.5703125" style="7"/>
  </cols>
  <sheetData>
    <row r="1" spans="1:9" ht="15" customHeight="1" x14ac:dyDescent="0.2">
      <c r="A1" s="30" t="s">
        <v>156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ht="15" customHeight="1" x14ac:dyDescent="0.2">
      <c r="A3" s="30" t="s">
        <v>1</v>
      </c>
      <c r="B3" s="30"/>
      <c r="C3" s="32"/>
      <c r="D3" s="32"/>
      <c r="E3" s="32"/>
      <c r="F3" s="32"/>
      <c r="G3" s="32"/>
      <c r="H3" s="32"/>
      <c r="I3" s="32"/>
    </row>
    <row r="4" spans="1:9" ht="15" customHeight="1" x14ac:dyDescent="0.2">
      <c r="A4" s="30" t="s">
        <v>2</v>
      </c>
      <c r="B4" s="30"/>
      <c r="C4" s="32"/>
      <c r="D4" s="32"/>
      <c r="E4" s="32"/>
      <c r="F4" s="32"/>
      <c r="G4" s="32"/>
      <c r="H4" s="32"/>
      <c r="I4" s="32"/>
    </row>
    <row r="5" spans="1:9" ht="15" customHeight="1" x14ac:dyDescent="0.2">
      <c r="A5" s="30" t="s">
        <v>3</v>
      </c>
      <c r="B5" s="30"/>
      <c r="C5" s="32"/>
      <c r="D5" s="32"/>
      <c r="E5" s="32"/>
      <c r="F5" s="32"/>
      <c r="G5" s="32"/>
      <c r="H5" s="32"/>
      <c r="I5" s="32"/>
    </row>
    <row r="6" spans="1:9" ht="15" customHeight="1" x14ac:dyDescent="0.2">
      <c r="A6" s="30" t="s">
        <v>4</v>
      </c>
      <c r="B6" s="30"/>
      <c r="C6" s="32"/>
      <c r="D6" s="32"/>
      <c r="E6" s="32"/>
      <c r="F6" s="32"/>
      <c r="G6" s="32"/>
      <c r="H6" s="32"/>
      <c r="I6" s="32"/>
    </row>
    <row r="7" spans="1:9" ht="15" customHeight="1" x14ac:dyDescent="0.2">
      <c r="A7" s="31" t="s">
        <v>5</v>
      </c>
      <c r="B7" s="31"/>
      <c r="C7" s="31"/>
      <c r="D7" s="31"/>
      <c r="E7" s="31"/>
      <c r="F7" s="31"/>
      <c r="G7" s="31"/>
      <c r="H7" s="31"/>
      <c r="I7" s="31"/>
    </row>
    <row r="8" spans="1:9" s="8" customFormat="1" ht="15.75" x14ac:dyDescent="0.25">
      <c r="A8" s="33" t="s">
        <v>6</v>
      </c>
      <c r="B8" s="33"/>
      <c r="C8" s="33"/>
      <c r="D8" s="33"/>
      <c r="E8" s="33"/>
      <c r="F8" s="33"/>
      <c r="G8" s="33"/>
      <c r="H8" s="33"/>
      <c r="I8" s="33"/>
    </row>
    <row r="9" spans="1:9" x14ac:dyDescent="0.2">
      <c r="A9" s="9">
        <v>1</v>
      </c>
      <c r="B9" s="26">
        <v>2</v>
      </c>
      <c r="C9" s="9">
        <v>3</v>
      </c>
      <c r="D9" s="9">
        <v>4</v>
      </c>
      <c r="E9" s="9">
        <v>5</v>
      </c>
      <c r="F9" s="9">
        <v>6</v>
      </c>
      <c r="G9" s="10">
        <v>7</v>
      </c>
      <c r="H9" s="11">
        <v>8</v>
      </c>
      <c r="I9" s="9">
        <v>9</v>
      </c>
    </row>
    <row r="10" spans="1:9" s="14" customFormat="1" ht="48" x14ac:dyDescent="0.2">
      <c r="A10" s="3" t="s">
        <v>7</v>
      </c>
      <c r="B10" s="27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12" t="s">
        <v>13</v>
      </c>
      <c r="H10" s="13" t="s">
        <v>14</v>
      </c>
      <c r="I10" s="13" t="s">
        <v>15</v>
      </c>
    </row>
    <row r="11" spans="1:9" ht="39.75" customHeight="1" x14ac:dyDescent="0.2">
      <c r="A11" s="1" t="s">
        <v>16</v>
      </c>
      <c r="B11" s="5" t="s">
        <v>166</v>
      </c>
      <c r="C11" s="6">
        <v>300</v>
      </c>
      <c r="D11" s="6" t="s">
        <v>17</v>
      </c>
      <c r="E11" s="15"/>
      <c r="F11" s="16"/>
      <c r="G11" s="17">
        <f>F11*(1+E11)</f>
        <v>0</v>
      </c>
      <c r="H11" s="18">
        <f>C11*F11</f>
        <v>0</v>
      </c>
      <c r="I11" s="19">
        <f t="shared" ref="I11:I42" si="0">C11*G11</f>
        <v>0</v>
      </c>
    </row>
    <row r="12" spans="1:9" ht="111.75" customHeight="1" x14ac:dyDescent="0.2">
      <c r="A12" s="1" t="s">
        <v>18</v>
      </c>
      <c r="B12" s="5" t="s">
        <v>165</v>
      </c>
      <c r="C12" s="6">
        <v>500</v>
      </c>
      <c r="D12" s="6" t="s">
        <v>17</v>
      </c>
      <c r="E12" s="15"/>
      <c r="F12" s="16"/>
      <c r="G12" s="17">
        <f>F12*(1+E12)</f>
        <v>0</v>
      </c>
      <c r="H12" s="18">
        <f>C12*F12</f>
        <v>0</v>
      </c>
      <c r="I12" s="19">
        <f t="shared" si="0"/>
        <v>0</v>
      </c>
    </row>
    <row r="13" spans="1:9" ht="35.25" customHeight="1" x14ac:dyDescent="0.2">
      <c r="A13" s="1" t="s">
        <v>19</v>
      </c>
      <c r="B13" s="5" t="s">
        <v>167</v>
      </c>
      <c r="C13" s="6">
        <v>500</v>
      </c>
      <c r="D13" s="6" t="s">
        <v>17</v>
      </c>
      <c r="E13" s="15"/>
      <c r="F13" s="16"/>
      <c r="G13" s="17">
        <f t="shared" ref="G13:G42" si="1">F13*(1+E13)</f>
        <v>0</v>
      </c>
      <c r="H13" s="18">
        <f t="shared" ref="H13:H42" si="2">C13*F13</f>
        <v>0</v>
      </c>
      <c r="I13" s="19">
        <f t="shared" si="0"/>
        <v>0</v>
      </c>
    </row>
    <row r="14" spans="1:9" ht="31.5" customHeight="1" x14ac:dyDescent="0.2">
      <c r="A14" s="1" t="s">
        <v>20</v>
      </c>
      <c r="B14" s="5" t="s">
        <v>168</v>
      </c>
      <c r="C14" s="6">
        <v>15</v>
      </c>
      <c r="D14" s="6" t="s">
        <v>17</v>
      </c>
      <c r="E14" s="15"/>
      <c r="F14" s="16"/>
      <c r="G14" s="17">
        <f t="shared" si="1"/>
        <v>0</v>
      </c>
      <c r="H14" s="18">
        <f t="shared" si="2"/>
        <v>0</v>
      </c>
      <c r="I14" s="19">
        <f t="shared" si="0"/>
        <v>0</v>
      </c>
    </row>
    <row r="15" spans="1:9" ht="64.5" customHeight="1" x14ac:dyDescent="0.2">
      <c r="A15" s="1" t="s">
        <v>21</v>
      </c>
      <c r="B15" s="5" t="s">
        <v>169</v>
      </c>
      <c r="C15" s="6">
        <v>500</v>
      </c>
      <c r="D15" s="6" t="s">
        <v>17</v>
      </c>
      <c r="E15" s="15"/>
      <c r="F15" s="16"/>
      <c r="G15" s="17">
        <f t="shared" si="1"/>
        <v>0</v>
      </c>
      <c r="H15" s="18">
        <f t="shared" si="2"/>
        <v>0</v>
      </c>
      <c r="I15" s="19">
        <f t="shared" si="0"/>
        <v>0</v>
      </c>
    </row>
    <row r="16" spans="1:9" ht="39.75" customHeight="1" x14ac:dyDescent="0.2">
      <c r="A16" s="1" t="s">
        <v>22</v>
      </c>
      <c r="B16" s="5" t="s">
        <v>170</v>
      </c>
      <c r="C16" s="6">
        <v>300</v>
      </c>
      <c r="D16" s="6" t="s">
        <v>17</v>
      </c>
      <c r="E16" s="15"/>
      <c r="F16" s="16"/>
      <c r="G16" s="17">
        <f t="shared" si="1"/>
        <v>0</v>
      </c>
      <c r="H16" s="18">
        <f t="shared" si="2"/>
        <v>0</v>
      </c>
      <c r="I16" s="19">
        <f t="shared" si="0"/>
        <v>0</v>
      </c>
    </row>
    <row r="17" spans="1:9" ht="50.65" customHeight="1" x14ac:dyDescent="0.2">
      <c r="A17" s="1" t="s">
        <v>23</v>
      </c>
      <c r="B17" s="5" t="s">
        <v>171</v>
      </c>
      <c r="C17" s="6">
        <v>1000</v>
      </c>
      <c r="D17" s="6" t="s">
        <v>17</v>
      </c>
      <c r="E17" s="15"/>
      <c r="F17" s="16"/>
      <c r="G17" s="17">
        <f t="shared" si="1"/>
        <v>0</v>
      </c>
      <c r="H17" s="18">
        <f t="shared" si="2"/>
        <v>0</v>
      </c>
      <c r="I17" s="19">
        <f t="shared" si="0"/>
        <v>0</v>
      </c>
    </row>
    <row r="18" spans="1:9" ht="39.75" customHeight="1" x14ac:dyDescent="0.2">
      <c r="A18" s="1" t="s">
        <v>24</v>
      </c>
      <c r="B18" s="4" t="s">
        <v>155</v>
      </c>
      <c r="C18" s="6">
        <v>4</v>
      </c>
      <c r="D18" s="6" t="s">
        <v>17</v>
      </c>
      <c r="E18" s="15"/>
      <c r="F18" s="16"/>
      <c r="G18" s="17">
        <f t="shared" si="1"/>
        <v>0</v>
      </c>
      <c r="H18" s="18">
        <f t="shared" si="2"/>
        <v>0</v>
      </c>
      <c r="I18" s="19">
        <f t="shared" si="0"/>
        <v>0</v>
      </c>
    </row>
    <row r="19" spans="1:9" ht="131.25" customHeight="1" x14ac:dyDescent="0.2">
      <c r="A19" s="1" t="s">
        <v>25</v>
      </c>
      <c r="B19" s="5" t="s">
        <v>172</v>
      </c>
      <c r="C19" s="6">
        <v>500</v>
      </c>
      <c r="D19" s="6" t="s">
        <v>17</v>
      </c>
      <c r="E19" s="15"/>
      <c r="F19" s="16"/>
      <c r="G19" s="17">
        <f t="shared" si="1"/>
        <v>0</v>
      </c>
      <c r="H19" s="18">
        <f t="shared" si="2"/>
        <v>0</v>
      </c>
      <c r="I19" s="19">
        <f t="shared" si="0"/>
        <v>0</v>
      </c>
    </row>
    <row r="20" spans="1:9" ht="100.7" customHeight="1" x14ac:dyDescent="0.2">
      <c r="A20" s="1" t="s">
        <v>26</v>
      </c>
      <c r="B20" s="5" t="s">
        <v>173</v>
      </c>
      <c r="C20" s="6">
        <v>2000</v>
      </c>
      <c r="D20" s="6" t="s">
        <v>17</v>
      </c>
      <c r="E20" s="15"/>
      <c r="F20" s="16"/>
      <c r="G20" s="17">
        <f t="shared" si="1"/>
        <v>0</v>
      </c>
      <c r="H20" s="18">
        <f t="shared" si="2"/>
        <v>0</v>
      </c>
      <c r="I20" s="19">
        <f t="shared" si="0"/>
        <v>0</v>
      </c>
    </row>
    <row r="21" spans="1:9" ht="39.75" customHeight="1" x14ac:dyDescent="0.2">
      <c r="A21" s="1" t="s">
        <v>27</v>
      </c>
      <c r="B21" s="5" t="s">
        <v>174</v>
      </c>
      <c r="C21" s="6">
        <v>10</v>
      </c>
      <c r="D21" s="6" t="s">
        <v>17</v>
      </c>
      <c r="E21" s="15"/>
      <c r="F21" s="16"/>
      <c r="G21" s="17">
        <f t="shared" si="1"/>
        <v>0</v>
      </c>
      <c r="H21" s="18">
        <f t="shared" si="2"/>
        <v>0</v>
      </c>
      <c r="I21" s="19">
        <f t="shared" si="0"/>
        <v>0</v>
      </c>
    </row>
    <row r="22" spans="1:9" ht="39.75" customHeight="1" x14ac:dyDescent="0.2">
      <c r="A22" s="1" t="s">
        <v>28</v>
      </c>
      <c r="B22" s="5" t="s">
        <v>175</v>
      </c>
      <c r="C22" s="6">
        <v>60</v>
      </c>
      <c r="D22" s="6" t="s">
        <v>29</v>
      </c>
      <c r="E22" s="15"/>
      <c r="F22" s="16"/>
      <c r="G22" s="17">
        <f t="shared" si="1"/>
        <v>0</v>
      </c>
      <c r="H22" s="18">
        <f t="shared" si="2"/>
        <v>0</v>
      </c>
      <c r="I22" s="19">
        <f t="shared" si="0"/>
        <v>0</v>
      </c>
    </row>
    <row r="23" spans="1:9" ht="39.75" customHeight="1" x14ac:dyDescent="0.2">
      <c r="A23" s="1" t="s">
        <v>30</v>
      </c>
      <c r="B23" s="5" t="s">
        <v>176</v>
      </c>
      <c r="C23" s="6">
        <v>50</v>
      </c>
      <c r="D23" s="6" t="s">
        <v>17</v>
      </c>
      <c r="E23" s="15"/>
      <c r="F23" s="16"/>
      <c r="G23" s="17">
        <f t="shared" si="1"/>
        <v>0</v>
      </c>
      <c r="H23" s="18">
        <f t="shared" si="2"/>
        <v>0</v>
      </c>
      <c r="I23" s="19">
        <f t="shared" si="0"/>
        <v>0</v>
      </c>
    </row>
    <row r="24" spans="1:9" ht="39.75" customHeight="1" x14ac:dyDescent="0.2">
      <c r="A24" s="1" t="s">
        <v>31</v>
      </c>
      <c r="B24" s="5" t="s">
        <v>177</v>
      </c>
      <c r="C24" s="6">
        <v>140</v>
      </c>
      <c r="D24" s="6" t="s">
        <v>17</v>
      </c>
      <c r="E24" s="15"/>
      <c r="F24" s="16"/>
      <c r="G24" s="17">
        <f t="shared" si="1"/>
        <v>0</v>
      </c>
      <c r="H24" s="18">
        <f t="shared" si="2"/>
        <v>0</v>
      </c>
      <c r="I24" s="19">
        <f t="shared" si="0"/>
        <v>0</v>
      </c>
    </row>
    <row r="25" spans="1:9" ht="39.75" customHeight="1" x14ac:dyDescent="0.2">
      <c r="A25" s="1" t="s">
        <v>32</v>
      </c>
      <c r="B25" s="5" t="s">
        <v>178</v>
      </c>
      <c r="C25" s="6">
        <v>1</v>
      </c>
      <c r="D25" s="6" t="s">
        <v>17</v>
      </c>
      <c r="E25" s="15"/>
      <c r="F25" s="16"/>
      <c r="G25" s="17">
        <f t="shared" si="1"/>
        <v>0</v>
      </c>
      <c r="H25" s="18">
        <f t="shared" si="2"/>
        <v>0</v>
      </c>
      <c r="I25" s="19">
        <f t="shared" si="0"/>
        <v>0</v>
      </c>
    </row>
    <row r="26" spans="1:9" ht="39.75" customHeight="1" x14ac:dyDescent="0.2">
      <c r="A26" s="1" t="s">
        <v>33</v>
      </c>
      <c r="B26" s="5" t="s">
        <v>179</v>
      </c>
      <c r="C26" s="6">
        <v>600</v>
      </c>
      <c r="D26" s="6" t="s">
        <v>17</v>
      </c>
      <c r="E26" s="15"/>
      <c r="F26" s="16"/>
      <c r="G26" s="17">
        <f t="shared" si="1"/>
        <v>0</v>
      </c>
      <c r="H26" s="18">
        <f t="shared" si="2"/>
        <v>0</v>
      </c>
      <c r="I26" s="19">
        <f t="shared" si="0"/>
        <v>0</v>
      </c>
    </row>
    <row r="27" spans="1:9" ht="39.75" customHeight="1" x14ac:dyDescent="0.2">
      <c r="A27" s="1" t="s">
        <v>34</v>
      </c>
      <c r="B27" s="5" t="s">
        <v>180</v>
      </c>
      <c r="C27" s="6">
        <v>15</v>
      </c>
      <c r="D27" s="6" t="s">
        <v>17</v>
      </c>
      <c r="E27" s="15"/>
      <c r="F27" s="16"/>
      <c r="G27" s="17">
        <f t="shared" si="1"/>
        <v>0</v>
      </c>
      <c r="H27" s="18">
        <f t="shared" si="2"/>
        <v>0</v>
      </c>
      <c r="I27" s="19">
        <f t="shared" si="0"/>
        <v>0</v>
      </c>
    </row>
    <row r="28" spans="1:9" ht="39.75" customHeight="1" x14ac:dyDescent="0.2">
      <c r="A28" s="1" t="s">
        <v>35</v>
      </c>
      <c r="B28" s="5" t="s">
        <v>181</v>
      </c>
      <c r="C28" s="6">
        <v>15</v>
      </c>
      <c r="D28" s="6" t="s">
        <v>17</v>
      </c>
      <c r="E28" s="15"/>
      <c r="F28" s="16"/>
      <c r="G28" s="17">
        <f t="shared" si="1"/>
        <v>0</v>
      </c>
      <c r="H28" s="18">
        <f t="shared" si="2"/>
        <v>0</v>
      </c>
      <c r="I28" s="19">
        <f t="shared" si="0"/>
        <v>0</v>
      </c>
    </row>
    <row r="29" spans="1:9" ht="49.5" customHeight="1" x14ac:dyDescent="0.2">
      <c r="A29" s="1" t="s">
        <v>36</v>
      </c>
      <c r="B29" s="5" t="s">
        <v>182</v>
      </c>
      <c r="C29" s="6">
        <v>60</v>
      </c>
      <c r="D29" s="6" t="s">
        <v>17</v>
      </c>
      <c r="E29" s="15"/>
      <c r="F29" s="16"/>
      <c r="G29" s="17">
        <f t="shared" si="1"/>
        <v>0</v>
      </c>
      <c r="H29" s="18">
        <f t="shared" si="2"/>
        <v>0</v>
      </c>
      <c r="I29" s="19">
        <f t="shared" si="0"/>
        <v>0</v>
      </c>
    </row>
    <row r="30" spans="1:9" ht="49.5" customHeight="1" x14ac:dyDescent="0.2">
      <c r="A30" s="1" t="s">
        <v>37</v>
      </c>
      <c r="B30" s="5" t="s">
        <v>183</v>
      </c>
      <c r="C30" s="6">
        <v>3</v>
      </c>
      <c r="D30" s="6" t="s">
        <v>17</v>
      </c>
      <c r="E30" s="15"/>
      <c r="F30" s="16"/>
      <c r="G30" s="17">
        <f t="shared" si="1"/>
        <v>0</v>
      </c>
      <c r="H30" s="18">
        <f t="shared" si="2"/>
        <v>0</v>
      </c>
      <c r="I30" s="19">
        <f t="shared" si="0"/>
        <v>0</v>
      </c>
    </row>
    <row r="31" spans="1:9" ht="49.5" customHeight="1" x14ac:dyDescent="0.2">
      <c r="A31" s="1" t="s">
        <v>38</v>
      </c>
      <c r="B31" s="5" t="s">
        <v>184</v>
      </c>
      <c r="C31" s="6">
        <v>50</v>
      </c>
      <c r="D31" s="6" t="s">
        <v>17</v>
      </c>
      <c r="E31" s="15"/>
      <c r="F31" s="16"/>
      <c r="G31" s="17">
        <f t="shared" si="1"/>
        <v>0</v>
      </c>
      <c r="H31" s="18">
        <f t="shared" si="2"/>
        <v>0</v>
      </c>
      <c r="I31" s="19">
        <f t="shared" si="0"/>
        <v>0</v>
      </c>
    </row>
    <row r="32" spans="1:9" ht="49.5" customHeight="1" x14ac:dyDescent="0.2">
      <c r="A32" s="1" t="s">
        <v>39</v>
      </c>
      <c r="B32" s="5" t="s">
        <v>185</v>
      </c>
      <c r="C32" s="6">
        <v>50</v>
      </c>
      <c r="D32" s="6" t="s">
        <v>17</v>
      </c>
      <c r="E32" s="15"/>
      <c r="F32" s="16"/>
      <c r="G32" s="17">
        <f t="shared" si="1"/>
        <v>0</v>
      </c>
      <c r="H32" s="18">
        <f t="shared" si="2"/>
        <v>0</v>
      </c>
      <c r="I32" s="19">
        <f t="shared" si="0"/>
        <v>0</v>
      </c>
    </row>
    <row r="33" spans="1:9" ht="49.5" customHeight="1" x14ac:dyDescent="0.2">
      <c r="A33" s="1" t="s">
        <v>40</v>
      </c>
      <c r="B33" s="5" t="s">
        <v>186</v>
      </c>
      <c r="C33" s="6">
        <v>30</v>
      </c>
      <c r="D33" s="6" t="s">
        <v>17</v>
      </c>
      <c r="E33" s="15"/>
      <c r="F33" s="16"/>
      <c r="G33" s="17">
        <f t="shared" si="1"/>
        <v>0</v>
      </c>
      <c r="H33" s="18">
        <f t="shared" si="2"/>
        <v>0</v>
      </c>
      <c r="I33" s="19">
        <f t="shared" si="0"/>
        <v>0</v>
      </c>
    </row>
    <row r="34" spans="1:9" ht="49.5" customHeight="1" x14ac:dyDescent="0.2">
      <c r="A34" s="1" t="s">
        <v>41</v>
      </c>
      <c r="B34" s="5" t="s">
        <v>187</v>
      </c>
      <c r="C34" s="6">
        <v>10</v>
      </c>
      <c r="D34" s="6" t="s">
        <v>17</v>
      </c>
      <c r="E34" s="15"/>
      <c r="F34" s="16"/>
      <c r="G34" s="17">
        <f t="shared" si="1"/>
        <v>0</v>
      </c>
      <c r="H34" s="18">
        <f t="shared" si="2"/>
        <v>0</v>
      </c>
      <c r="I34" s="19">
        <f t="shared" si="0"/>
        <v>0</v>
      </c>
    </row>
    <row r="35" spans="1:9" ht="49.5" customHeight="1" x14ac:dyDescent="0.2">
      <c r="A35" s="1" t="s">
        <v>42</v>
      </c>
      <c r="B35" s="5" t="s">
        <v>188</v>
      </c>
      <c r="C35" s="6">
        <v>10</v>
      </c>
      <c r="D35" s="6" t="s">
        <v>17</v>
      </c>
      <c r="E35" s="15"/>
      <c r="F35" s="16"/>
      <c r="G35" s="17">
        <f t="shared" si="1"/>
        <v>0</v>
      </c>
      <c r="H35" s="18">
        <f t="shared" si="2"/>
        <v>0</v>
      </c>
      <c r="I35" s="19">
        <f t="shared" si="0"/>
        <v>0</v>
      </c>
    </row>
    <row r="36" spans="1:9" ht="56.65" customHeight="1" x14ac:dyDescent="0.2">
      <c r="A36" s="1" t="s">
        <v>43</v>
      </c>
      <c r="B36" s="5" t="s">
        <v>189</v>
      </c>
      <c r="C36" s="6">
        <v>600</v>
      </c>
      <c r="D36" s="6" t="s">
        <v>17</v>
      </c>
      <c r="E36" s="15"/>
      <c r="F36" s="16"/>
      <c r="G36" s="17">
        <f t="shared" si="1"/>
        <v>0</v>
      </c>
      <c r="H36" s="18">
        <f t="shared" si="2"/>
        <v>0</v>
      </c>
      <c r="I36" s="19">
        <f t="shared" si="0"/>
        <v>0</v>
      </c>
    </row>
    <row r="37" spans="1:9" ht="50.1" customHeight="1" x14ac:dyDescent="0.2">
      <c r="A37" s="1" t="s">
        <v>44</v>
      </c>
      <c r="B37" s="4" t="s">
        <v>190</v>
      </c>
      <c r="C37" s="6">
        <v>200</v>
      </c>
      <c r="D37" s="6" t="s">
        <v>17</v>
      </c>
      <c r="E37" s="15"/>
      <c r="F37" s="16"/>
      <c r="G37" s="17">
        <f t="shared" si="1"/>
        <v>0</v>
      </c>
      <c r="H37" s="18">
        <f t="shared" si="2"/>
        <v>0</v>
      </c>
      <c r="I37" s="19">
        <f t="shared" si="0"/>
        <v>0</v>
      </c>
    </row>
    <row r="38" spans="1:9" ht="78.400000000000006" customHeight="1" x14ac:dyDescent="0.2">
      <c r="A38" s="1" t="s">
        <v>45</v>
      </c>
      <c r="B38" s="5" t="s">
        <v>292</v>
      </c>
      <c r="C38" s="6">
        <v>2000</v>
      </c>
      <c r="D38" s="6" t="s">
        <v>17</v>
      </c>
      <c r="E38" s="15"/>
      <c r="F38" s="16"/>
      <c r="G38" s="17">
        <f t="shared" si="1"/>
        <v>0</v>
      </c>
      <c r="H38" s="18">
        <f t="shared" si="2"/>
        <v>0</v>
      </c>
      <c r="I38" s="19">
        <f t="shared" si="0"/>
        <v>0</v>
      </c>
    </row>
    <row r="39" spans="1:9" ht="80.099999999999994" customHeight="1" x14ac:dyDescent="0.2">
      <c r="A39" s="1" t="s">
        <v>46</v>
      </c>
      <c r="B39" s="5" t="s">
        <v>191</v>
      </c>
      <c r="C39" s="6">
        <v>150</v>
      </c>
      <c r="D39" s="6" t="s">
        <v>17</v>
      </c>
      <c r="E39" s="15"/>
      <c r="F39" s="16"/>
      <c r="G39" s="17">
        <f t="shared" si="1"/>
        <v>0</v>
      </c>
      <c r="H39" s="18">
        <f t="shared" si="2"/>
        <v>0</v>
      </c>
      <c r="I39" s="19">
        <f t="shared" si="0"/>
        <v>0</v>
      </c>
    </row>
    <row r="40" spans="1:9" ht="60.2" customHeight="1" x14ac:dyDescent="0.2">
      <c r="A40" s="1" t="s">
        <v>47</v>
      </c>
      <c r="B40" s="5" t="s">
        <v>192</v>
      </c>
      <c r="C40" s="6">
        <v>500</v>
      </c>
      <c r="D40" s="6" t="s">
        <v>17</v>
      </c>
      <c r="E40" s="15"/>
      <c r="F40" s="16"/>
      <c r="G40" s="17">
        <f t="shared" si="1"/>
        <v>0</v>
      </c>
      <c r="H40" s="18">
        <f t="shared" si="2"/>
        <v>0</v>
      </c>
      <c r="I40" s="19">
        <f t="shared" si="0"/>
        <v>0</v>
      </c>
    </row>
    <row r="41" spans="1:9" ht="39.75" customHeight="1" x14ac:dyDescent="0.2">
      <c r="A41" s="1" t="s">
        <v>48</v>
      </c>
      <c r="B41" s="5" t="s">
        <v>193</v>
      </c>
      <c r="C41" s="6">
        <v>800</v>
      </c>
      <c r="D41" s="6" t="s">
        <v>17</v>
      </c>
      <c r="E41" s="15"/>
      <c r="F41" s="16"/>
      <c r="G41" s="17">
        <f t="shared" si="1"/>
        <v>0</v>
      </c>
      <c r="H41" s="18">
        <f t="shared" si="2"/>
        <v>0</v>
      </c>
      <c r="I41" s="19">
        <f t="shared" si="0"/>
        <v>0</v>
      </c>
    </row>
    <row r="42" spans="1:9" ht="39.75" customHeight="1" x14ac:dyDescent="0.2">
      <c r="A42" s="1" t="s">
        <v>49</v>
      </c>
      <c r="B42" s="5" t="s">
        <v>194</v>
      </c>
      <c r="C42" s="6">
        <v>10</v>
      </c>
      <c r="D42" s="6" t="s">
        <v>17</v>
      </c>
      <c r="E42" s="15"/>
      <c r="F42" s="16"/>
      <c r="G42" s="17">
        <f t="shared" si="1"/>
        <v>0</v>
      </c>
      <c r="H42" s="18">
        <f t="shared" si="2"/>
        <v>0</v>
      </c>
      <c r="I42" s="19">
        <f t="shared" si="0"/>
        <v>0</v>
      </c>
    </row>
    <row r="43" spans="1:9" ht="39.75" customHeight="1" x14ac:dyDescent="0.2">
      <c r="A43" s="1" t="s">
        <v>50</v>
      </c>
      <c r="B43" s="5" t="s">
        <v>195</v>
      </c>
      <c r="C43" s="6">
        <v>170</v>
      </c>
      <c r="D43" s="6" t="s">
        <v>29</v>
      </c>
      <c r="E43" s="15"/>
      <c r="F43" s="16"/>
      <c r="G43" s="17">
        <f t="shared" ref="G43:G74" si="3">F43*(1+E43)</f>
        <v>0</v>
      </c>
      <c r="H43" s="18">
        <f t="shared" ref="H43:H74" si="4">C43*F43</f>
        <v>0</v>
      </c>
      <c r="I43" s="19">
        <f t="shared" ref="I43:I74" si="5">C43*G43</f>
        <v>0</v>
      </c>
    </row>
    <row r="44" spans="1:9" ht="39.75" customHeight="1" x14ac:dyDescent="0.2">
      <c r="A44" s="1" t="s">
        <v>51</v>
      </c>
      <c r="B44" s="5" t="s">
        <v>196</v>
      </c>
      <c r="C44" s="6">
        <v>200</v>
      </c>
      <c r="D44" s="6" t="s">
        <v>17</v>
      </c>
      <c r="E44" s="15"/>
      <c r="F44" s="16"/>
      <c r="G44" s="17">
        <f t="shared" si="3"/>
        <v>0</v>
      </c>
      <c r="H44" s="18">
        <f t="shared" si="4"/>
        <v>0</v>
      </c>
      <c r="I44" s="19">
        <f t="shared" si="5"/>
        <v>0</v>
      </c>
    </row>
    <row r="45" spans="1:9" ht="39.75" customHeight="1" x14ac:dyDescent="0.2">
      <c r="A45" s="1" t="s">
        <v>52</v>
      </c>
      <c r="B45" s="5" t="s">
        <v>197</v>
      </c>
      <c r="C45" s="6">
        <v>30</v>
      </c>
      <c r="D45" s="6" t="s">
        <v>17</v>
      </c>
      <c r="E45" s="15"/>
      <c r="F45" s="16"/>
      <c r="G45" s="17">
        <f t="shared" si="3"/>
        <v>0</v>
      </c>
      <c r="H45" s="18">
        <f t="shared" si="4"/>
        <v>0</v>
      </c>
      <c r="I45" s="19">
        <f t="shared" si="5"/>
        <v>0</v>
      </c>
    </row>
    <row r="46" spans="1:9" ht="39.75" customHeight="1" x14ac:dyDescent="0.2">
      <c r="A46" s="1" t="s">
        <v>53</v>
      </c>
      <c r="B46" s="5" t="s">
        <v>198</v>
      </c>
      <c r="C46" s="6">
        <v>150</v>
      </c>
      <c r="D46" s="6" t="s">
        <v>17</v>
      </c>
      <c r="E46" s="15"/>
      <c r="F46" s="16"/>
      <c r="G46" s="17">
        <f t="shared" si="3"/>
        <v>0</v>
      </c>
      <c r="H46" s="18">
        <f t="shared" si="4"/>
        <v>0</v>
      </c>
      <c r="I46" s="19">
        <f t="shared" si="5"/>
        <v>0</v>
      </c>
    </row>
    <row r="47" spans="1:9" ht="39.75" customHeight="1" x14ac:dyDescent="0.2">
      <c r="A47" s="1" t="s">
        <v>54</v>
      </c>
      <c r="B47" s="5" t="s">
        <v>199</v>
      </c>
      <c r="C47" s="6">
        <v>25</v>
      </c>
      <c r="D47" s="6" t="s">
        <v>17</v>
      </c>
      <c r="E47" s="15"/>
      <c r="F47" s="16"/>
      <c r="G47" s="17">
        <f t="shared" si="3"/>
        <v>0</v>
      </c>
      <c r="H47" s="18">
        <f t="shared" si="4"/>
        <v>0</v>
      </c>
      <c r="I47" s="19">
        <f t="shared" si="5"/>
        <v>0</v>
      </c>
    </row>
    <row r="48" spans="1:9" ht="39.75" customHeight="1" x14ac:dyDescent="0.2">
      <c r="A48" s="1" t="s">
        <v>55</v>
      </c>
      <c r="B48" s="5" t="s">
        <v>200</v>
      </c>
      <c r="C48" s="6">
        <v>15</v>
      </c>
      <c r="D48" s="6" t="s">
        <v>29</v>
      </c>
      <c r="E48" s="15"/>
      <c r="F48" s="16"/>
      <c r="G48" s="17">
        <f t="shared" si="3"/>
        <v>0</v>
      </c>
      <c r="H48" s="18">
        <f t="shared" si="4"/>
        <v>0</v>
      </c>
      <c r="I48" s="19">
        <f t="shared" si="5"/>
        <v>0</v>
      </c>
    </row>
    <row r="49" spans="1:9" ht="39.75" customHeight="1" x14ac:dyDescent="0.2">
      <c r="A49" s="1" t="s">
        <v>56</v>
      </c>
      <c r="B49" s="5" t="s">
        <v>201</v>
      </c>
      <c r="C49" s="6">
        <v>150</v>
      </c>
      <c r="D49" s="6" t="s">
        <v>17</v>
      </c>
      <c r="E49" s="15"/>
      <c r="F49" s="16"/>
      <c r="G49" s="17">
        <f t="shared" si="3"/>
        <v>0</v>
      </c>
      <c r="H49" s="18">
        <f t="shared" si="4"/>
        <v>0</v>
      </c>
      <c r="I49" s="19">
        <f t="shared" si="5"/>
        <v>0</v>
      </c>
    </row>
    <row r="50" spans="1:9" ht="39.75" customHeight="1" x14ac:dyDescent="0.2">
      <c r="A50" s="1" t="s">
        <v>57</v>
      </c>
      <c r="B50" s="5" t="s">
        <v>202</v>
      </c>
      <c r="C50" s="6">
        <v>10</v>
      </c>
      <c r="D50" s="6" t="s">
        <v>17</v>
      </c>
      <c r="E50" s="15"/>
      <c r="F50" s="16"/>
      <c r="G50" s="17">
        <f t="shared" si="3"/>
        <v>0</v>
      </c>
      <c r="H50" s="18">
        <f t="shared" si="4"/>
        <v>0</v>
      </c>
      <c r="I50" s="19">
        <f t="shared" si="5"/>
        <v>0</v>
      </c>
    </row>
    <row r="51" spans="1:9" ht="71.099999999999994" customHeight="1" x14ac:dyDescent="0.2">
      <c r="A51" s="1" t="s">
        <v>58</v>
      </c>
      <c r="B51" s="5" t="s">
        <v>203</v>
      </c>
      <c r="C51" s="6">
        <v>60</v>
      </c>
      <c r="D51" s="6" t="s">
        <v>17</v>
      </c>
      <c r="E51" s="15"/>
      <c r="F51" s="16"/>
      <c r="G51" s="17">
        <f t="shared" si="3"/>
        <v>0</v>
      </c>
      <c r="H51" s="18">
        <f t="shared" si="4"/>
        <v>0</v>
      </c>
      <c r="I51" s="19">
        <f t="shared" si="5"/>
        <v>0</v>
      </c>
    </row>
    <row r="52" spans="1:9" ht="39.75" customHeight="1" x14ac:dyDescent="0.2">
      <c r="A52" s="1" t="s">
        <v>59</v>
      </c>
      <c r="B52" s="5" t="s">
        <v>204</v>
      </c>
      <c r="C52" s="6">
        <v>100</v>
      </c>
      <c r="D52" s="6" t="s">
        <v>17</v>
      </c>
      <c r="E52" s="15"/>
      <c r="F52" s="16"/>
      <c r="G52" s="17">
        <f t="shared" si="3"/>
        <v>0</v>
      </c>
      <c r="H52" s="18">
        <f t="shared" si="4"/>
        <v>0</v>
      </c>
      <c r="I52" s="19">
        <f t="shared" si="5"/>
        <v>0</v>
      </c>
    </row>
    <row r="53" spans="1:9" ht="39.75" customHeight="1" x14ac:dyDescent="0.2">
      <c r="A53" s="1" t="s">
        <v>60</v>
      </c>
      <c r="B53" s="5" t="s">
        <v>205</v>
      </c>
      <c r="C53" s="6">
        <v>100</v>
      </c>
      <c r="D53" s="6" t="s">
        <v>17</v>
      </c>
      <c r="E53" s="15"/>
      <c r="F53" s="16"/>
      <c r="G53" s="17">
        <f t="shared" si="3"/>
        <v>0</v>
      </c>
      <c r="H53" s="18">
        <f t="shared" si="4"/>
        <v>0</v>
      </c>
      <c r="I53" s="19">
        <f t="shared" si="5"/>
        <v>0</v>
      </c>
    </row>
    <row r="54" spans="1:9" ht="39.75" customHeight="1" x14ac:dyDescent="0.2">
      <c r="A54" s="1" t="s">
        <v>61</v>
      </c>
      <c r="B54" s="5" t="s">
        <v>206</v>
      </c>
      <c r="C54" s="6">
        <v>120</v>
      </c>
      <c r="D54" s="6" t="s">
        <v>17</v>
      </c>
      <c r="E54" s="15"/>
      <c r="F54" s="16"/>
      <c r="G54" s="17">
        <f t="shared" si="3"/>
        <v>0</v>
      </c>
      <c r="H54" s="18">
        <f t="shared" si="4"/>
        <v>0</v>
      </c>
      <c r="I54" s="19">
        <f t="shared" si="5"/>
        <v>0</v>
      </c>
    </row>
    <row r="55" spans="1:9" ht="39.75" customHeight="1" x14ac:dyDescent="0.2">
      <c r="A55" s="1" t="s">
        <v>62</v>
      </c>
      <c r="B55" s="5" t="s">
        <v>207</v>
      </c>
      <c r="C55" s="6">
        <v>400</v>
      </c>
      <c r="D55" s="6" t="s">
        <v>17</v>
      </c>
      <c r="E55" s="15"/>
      <c r="F55" s="16"/>
      <c r="G55" s="17">
        <f t="shared" si="3"/>
        <v>0</v>
      </c>
      <c r="H55" s="18">
        <f t="shared" si="4"/>
        <v>0</v>
      </c>
      <c r="I55" s="19">
        <f t="shared" si="5"/>
        <v>0</v>
      </c>
    </row>
    <row r="56" spans="1:9" ht="39.75" customHeight="1" x14ac:dyDescent="0.2">
      <c r="A56" s="1" t="s">
        <v>63</v>
      </c>
      <c r="B56" s="5" t="s">
        <v>208</v>
      </c>
      <c r="C56" s="6">
        <v>80</v>
      </c>
      <c r="D56" s="6" t="s">
        <v>17</v>
      </c>
      <c r="E56" s="15"/>
      <c r="F56" s="16"/>
      <c r="G56" s="17">
        <f t="shared" si="3"/>
        <v>0</v>
      </c>
      <c r="H56" s="18">
        <f t="shared" si="4"/>
        <v>0</v>
      </c>
      <c r="I56" s="19">
        <f t="shared" si="5"/>
        <v>0</v>
      </c>
    </row>
    <row r="57" spans="1:9" ht="39.75" customHeight="1" x14ac:dyDescent="0.2">
      <c r="A57" s="1" t="s">
        <v>64</v>
      </c>
      <c r="B57" s="5" t="s">
        <v>209</v>
      </c>
      <c r="C57" s="6">
        <v>250</v>
      </c>
      <c r="D57" s="6" t="s">
        <v>17</v>
      </c>
      <c r="E57" s="15"/>
      <c r="F57" s="16"/>
      <c r="G57" s="17">
        <f t="shared" si="3"/>
        <v>0</v>
      </c>
      <c r="H57" s="18">
        <f t="shared" si="4"/>
        <v>0</v>
      </c>
      <c r="I57" s="19">
        <f t="shared" si="5"/>
        <v>0</v>
      </c>
    </row>
    <row r="58" spans="1:9" ht="39.75" customHeight="1" x14ac:dyDescent="0.2">
      <c r="A58" s="1" t="s">
        <v>65</v>
      </c>
      <c r="B58" s="5" t="s">
        <v>210</v>
      </c>
      <c r="C58" s="6">
        <v>160</v>
      </c>
      <c r="D58" s="6" t="s">
        <v>17</v>
      </c>
      <c r="E58" s="15"/>
      <c r="F58" s="16"/>
      <c r="G58" s="17">
        <f t="shared" si="3"/>
        <v>0</v>
      </c>
      <c r="H58" s="18">
        <f t="shared" si="4"/>
        <v>0</v>
      </c>
      <c r="I58" s="19">
        <f t="shared" si="5"/>
        <v>0</v>
      </c>
    </row>
    <row r="59" spans="1:9" ht="64.5" customHeight="1" x14ac:dyDescent="0.2">
      <c r="A59" s="1" t="s">
        <v>66</v>
      </c>
      <c r="B59" s="5" t="s">
        <v>211</v>
      </c>
      <c r="C59" s="6">
        <v>100</v>
      </c>
      <c r="D59" s="6" t="s">
        <v>17</v>
      </c>
      <c r="E59" s="15"/>
      <c r="F59" s="16"/>
      <c r="G59" s="17">
        <f t="shared" si="3"/>
        <v>0</v>
      </c>
      <c r="H59" s="18">
        <f t="shared" si="4"/>
        <v>0</v>
      </c>
      <c r="I59" s="19">
        <f t="shared" si="5"/>
        <v>0</v>
      </c>
    </row>
    <row r="60" spans="1:9" ht="60.75" customHeight="1" x14ac:dyDescent="0.2">
      <c r="A60" s="1" t="s">
        <v>67</v>
      </c>
      <c r="B60" s="5" t="s">
        <v>157</v>
      </c>
      <c r="C60" s="6">
        <v>150</v>
      </c>
      <c r="D60" s="6" t="s">
        <v>17</v>
      </c>
      <c r="E60" s="15"/>
      <c r="F60" s="16"/>
      <c r="G60" s="17">
        <f t="shared" si="3"/>
        <v>0</v>
      </c>
      <c r="H60" s="18">
        <f t="shared" si="4"/>
        <v>0</v>
      </c>
      <c r="I60" s="19">
        <f t="shared" si="5"/>
        <v>0</v>
      </c>
    </row>
    <row r="61" spans="1:9" ht="68.650000000000006" customHeight="1" x14ac:dyDescent="0.2">
      <c r="A61" s="1" t="s">
        <v>68</v>
      </c>
      <c r="B61" s="5" t="s">
        <v>212</v>
      </c>
      <c r="C61" s="6">
        <v>320</v>
      </c>
      <c r="D61" s="6" t="s">
        <v>17</v>
      </c>
      <c r="E61" s="15"/>
      <c r="F61" s="16"/>
      <c r="G61" s="17">
        <f t="shared" si="3"/>
        <v>0</v>
      </c>
      <c r="H61" s="18">
        <f t="shared" si="4"/>
        <v>0</v>
      </c>
      <c r="I61" s="19">
        <f t="shared" si="5"/>
        <v>0</v>
      </c>
    </row>
    <row r="62" spans="1:9" ht="62.1" customHeight="1" x14ac:dyDescent="0.2">
      <c r="A62" s="1" t="s">
        <v>69</v>
      </c>
      <c r="B62" s="5" t="s">
        <v>213</v>
      </c>
      <c r="C62" s="6">
        <v>100</v>
      </c>
      <c r="D62" s="6" t="s">
        <v>17</v>
      </c>
      <c r="E62" s="15"/>
      <c r="F62" s="16"/>
      <c r="G62" s="17">
        <f t="shared" si="3"/>
        <v>0</v>
      </c>
      <c r="H62" s="18">
        <f t="shared" si="4"/>
        <v>0</v>
      </c>
      <c r="I62" s="19">
        <f t="shared" si="5"/>
        <v>0</v>
      </c>
    </row>
    <row r="63" spans="1:9" ht="68.099999999999994" customHeight="1" x14ac:dyDescent="0.2">
      <c r="A63" s="1" t="s">
        <v>70</v>
      </c>
      <c r="B63" s="5" t="s">
        <v>214</v>
      </c>
      <c r="C63" s="6">
        <v>250</v>
      </c>
      <c r="D63" s="6" t="s">
        <v>17</v>
      </c>
      <c r="E63" s="15"/>
      <c r="F63" s="16"/>
      <c r="G63" s="17">
        <f t="shared" si="3"/>
        <v>0</v>
      </c>
      <c r="H63" s="18">
        <f t="shared" si="4"/>
        <v>0</v>
      </c>
      <c r="I63" s="19">
        <f t="shared" si="5"/>
        <v>0</v>
      </c>
    </row>
    <row r="64" spans="1:9" ht="68.099999999999994" customHeight="1" x14ac:dyDescent="0.2">
      <c r="A64" s="1" t="s">
        <v>71</v>
      </c>
      <c r="B64" s="5" t="s">
        <v>215</v>
      </c>
      <c r="C64" s="6">
        <v>30</v>
      </c>
      <c r="D64" s="6" t="s">
        <v>17</v>
      </c>
      <c r="E64" s="15"/>
      <c r="F64" s="16"/>
      <c r="G64" s="17">
        <f t="shared" si="3"/>
        <v>0</v>
      </c>
      <c r="H64" s="18">
        <f t="shared" si="4"/>
        <v>0</v>
      </c>
      <c r="I64" s="19">
        <f t="shared" si="5"/>
        <v>0</v>
      </c>
    </row>
    <row r="65" spans="1:9" ht="75.400000000000006" customHeight="1" x14ac:dyDescent="0.2">
      <c r="A65" s="1" t="s">
        <v>72</v>
      </c>
      <c r="B65" s="5" t="s">
        <v>216</v>
      </c>
      <c r="C65" s="6">
        <v>250</v>
      </c>
      <c r="D65" s="6" t="s">
        <v>17</v>
      </c>
      <c r="E65" s="15"/>
      <c r="F65" s="16"/>
      <c r="G65" s="17">
        <f t="shared" si="3"/>
        <v>0</v>
      </c>
      <c r="H65" s="18">
        <f t="shared" si="4"/>
        <v>0</v>
      </c>
      <c r="I65" s="19">
        <f t="shared" si="5"/>
        <v>0</v>
      </c>
    </row>
    <row r="66" spans="1:9" ht="62.45" customHeight="1" x14ac:dyDescent="0.2">
      <c r="A66" s="1" t="s">
        <v>73</v>
      </c>
      <c r="B66" s="5" t="s">
        <v>217</v>
      </c>
      <c r="C66" s="6">
        <v>300</v>
      </c>
      <c r="D66" s="6" t="s">
        <v>17</v>
      </c>
      <c r="E66" s="15"/>
      <c r="F66" s="16"/>
      <c r="G66" s="17">
        <f t="shared" si="3"/>
        <v>0</v>
      </c>
      <c r="H66" s="18">
        <f t="shared" si="4"/>
        <v>0</v>
      </c>
      <c r="I66" s="19">
        <f t="shared" si="5"/>
        <v>0</v>
      </c>
    </row>
    <row r="67" spans="1:9" ht="66.95" customHeight="1" x14ac:dyDescent="0.2">
      <c r="A67" s="1" t="s">
        <v>74</v>
      </c>
      <c r="B67" s="5" t="s">
        <v>218</v>
      </c>
      <c r="C67" s="6">
        <v>550</v>
      </c>
      <c r="D67" s="6" t="s">
        <v>17</v>
      </c>
      <c r="E67" s="15"/>
      <c r="F67" s="16"/>
      <c r="G67" s="17">
        <f t="shared" si="3"/>
        <v>0</v>
      </c>
      <c r="H67" s="18">
        <f t="shared" si="4"/>
        <v>0</v>
      </c>
      <c r="I67" s="19">
        <f t="shared" si="5"/>
        <v>0</v>
      </c>
    </row>
    <row r="68" spans="1:9" ht="59.65" customHeight="1" x14ac:dyDescent="0.2">
      <c r="A68" s="1" t="s">
        <v>75</v>
      </c>
      <c r="B68" s="5" t="s">
        <v>219</v>
      </c>
      <c r="C68" s="6">
        <v>120</v>
      </c>
      <c r="D68" s="6" t="s">
        <v>29</v>
      </c>
      <c r="E68" s="15"/>
      <c r="F68" s="16"/>
      <c r="G68" s="17">
        <f t="shared" si="3"/>
        <v>0</v>
      </c>
      <c r="H68" s="18">
        <f t="shared" si="4"/>
        <v>0</v>
      </c>
      <c r="I68" s="19">
        <f t="shared" si="5"/>
        <v>0</v>
      </c>
    </row>
    <row r="69" spans="1:9" ht="61.35" customHeight="1" x14ac:dyDescent="0.2">
      <c r="A69" s="1" t="s">
        <v>76</v>
      </c>
      <c r="B69" s="4" t="s">
        <v>220</v>
      </c>
      <c r="C69" s="6">
        <v>5</v>
      </c>
      <c r="D69" s="6" t="s">
        <v>29</v>
      </c>
      <c r="E69" s="15"/>
      <c r="F69" s="16"/>
      <c r="G69" s="17">
        <f t="shared" si="3"/>
        <v>0</v>
      </c>
      <c r="H69" s="18">
        <f t="shared" si="4"/>
        <v>0</v>
      </c>
      <c r="I69" s="19">
        <f t="shared" si="5"/>
        <v>0</v>
      </c>
    </row>
    <row r="70" spans="1:9" ht="61.35" customHeight="1" x14ac:dyDescent="0.2">
      <c r="A70" s="1" t="s">
        <v>77</v>
      </c>
      <c r="B70" s="5" t="s">
        <v>221</v>
      </c>
      <c r="C70" s="6">
        <v>2</v>
      </c>
      <c r="D70" s="6" t="s">
        <v>29</v>
      </c>
      <c r="E70" s="15"/>
      <c r="F70" s="16"/>
      <c r="G70" s="17">
        <f t="shared" si="3"/>
        <v>0</v>
      </c>
      <c r="H70" s="18">
        <f t="shared" si="4"/>
        <v>0</v>
      </c>
      <c r="I70" s="19">
        <f t="shared" si="5"/>
        <v>0</v>
      </c>
    </row>
    <row r="71" spans="1:9" ht="39.75" customHeight="1" x14ac:dyDescent="0.2">
      <c r="A71" s="1" t="s">
        <v>78</v>
      </c>
      <c r="B71" s="5" t="s">
        <v>222</v>
      </c>
      <c r="C71" s="6">
        <v>10</v>
      </c>
      <c r="D71" s="6" t="s">
        <v>17</v>
      </c>
      <c r="E71" s="15"/>
      <c r="F71" s="16"/>
      <c r="G71" s="17">
        <f t="shared" si="3"/>
        <v>0</v>
      </c>
      <c r="H71" s="18">
        <f t="shared" si="4"/>
        <v>0</v>
      </c>
      <c r="I71" s="19">
        <f t="shared" si="5"/>
        <v>0</v>
      </c>
    </row>
    <row r="72" spans="1:9" ht="54.2" customHeight="1" x14ac:dyDescent="0.2">
      <c r="A72" s="1" t="s">
        <v>79</v>
      </c>
      <c r="B72" s="5" t="s">
        <v>158</v>
      </c>
      <c r="C72" s="6">
        <v>450</v>
      </c>
      <c r="D72" s="6" t="s">
        <v>17</v>
      </c>
      <c r="E72" s="15"/>
      <c r="F72" s="16"/>
      <c r="G72" s="17">
        <f t="shared" si="3"/>
        <v>0</v>
      </c>
      <c r="H72" s="18">
        <f t="shared" si="4"/>
        <v>0</v>
      </c>
      <c r="I72" s="19">
        <f t="shared" si="5"/>
        <v>0</v>
      </c>
    </row>
    <row r="73" spans="1:9" ht="56.65" customHeight="1" x14ac:dyDescent="0.2">
      <c r="A73" s="1" t="s">
        <v>80</v>
      </c>
      <c r="B73" s="5" t="s">
        <v>159</v>
      </c>
      <c r="C73" s="6">
        <v>1300</v>
      </c>
      <c r="D73" s="6" t="s">
        <v>17</v>
      </c>
      <c r="E73" s="15"/>
      <c r="F73" s="16"/>
      <c r="G73" s="17">
        <f t="shared" si="3"/>
        <v>0</v>
      </c>
      <c r="H73" s="18">
        <f t="shared" si="4"/>
        <v>0</v>
      </c>
      <c r="I73" s="19">
        <f t="shared" si="5"/>
        <v>0</v>
      </c>
    </row>
    <row r="74" spans="1:9" ht="39.75" customHeight="1" x14ac:dyDescent="0.2">
      <c r="A74" s="1" t="s">
        <v>81</v>
      </c>
      <c r="B74" s="5" t="s">
        <v>223</v>
      </c>
      <c r="C74" s="6">
        <v>600</v>
      </c>
      <c r="D74" s="6" t="s">
        <v>17</v>
      </c>
      <c r="E74" s="15"/>
      <c r="F74" s="16"/>
      <c r="G74" s="17">
        <f t="shared" si="3"/>
        <v>0</v>
      </c>
      <c r="H74" s="18">
        <f t="shared" si="4"/>
        <v>0</v>
      </c>
      <c r="I74" s="19">
        <f t="shared" si="5"/>
        <v>0</v>
      </c>
    </row>
    <row r="75" spans="1:9" ht="52.35" customHeight="1" x14ac:dyDescent="0.2">
      <c r="A75" s="1" t="s">
        <v>82</v>
      </c>
      <c r="B75" s="4" t="s">
        <v>224</v>
      </c>
      <c r="C75" s="6">
        <v>600</v>
      </c>
      <c r="D75" s="6" t="s">
        <v>17</v>
      </c>
      <c r="E75" s="15"/>
      <c r="F75" s="16"/>
      <c r="G75" s="17">
        <f t="shared" ref="G75:G106" si="6">F75*(1+E75)</f>
        <v>0</v>
      </c>
      <c r="H75" s="18">
        <f t="shared" ref="H75:H106" si="7">C75*F75</f>
        <v>0</v>
      </c>
      <c r="I75" s="19">
        <f t="shared" ref="I75:I106" si="8">C75*G75</f>
        <v>0</v>
      </c>
    </row>
    <row r="76" spans="1:9" ht="39.75" customHeight="1" x14ac:dyDescent="0.2">
      <c r="A76" s="1" t="s">
        <v>83</v>
      </c>
      <c r="B76" s="5" t="s">
        <v>225</v>
      </c>
      <c r="C76" s="6">
        <v>5</v>
      </c>
      <c r="D76" s="6" t="s">
        <v>17</v>
      </c>
      <c r="E76" s="15"/>
      <c r="F76" s="16"/>
      <c r="G76" s="17">
        <f t="shared" si="6"/>
        <v>0</v>
      </c>
      <c r="H76" s="18">
        <f t="shared" si="7"/>
        <v>0</v>
      </c>
      <c r="I76" s="19">
        <f t="shared" si="8"/>
        <v>0</v>
      </c>
    </row>
    <row r="77" spans="1:9" ht="69.95" customHeight="1" x14ac:dyDescent="0.2">
      <c r="A77" s="1" t="s">
        <v>84</v>
      </c>
      <c r="B77" s="5" t="s">
        <v>226</v>
      </c>
      <c r="C77" s="6">
        <v>2000</v>
      </c>
      <c r="D77" s="6" t="s">
        <v>17</v>
      </c>
      <c r="E77" s="15"/>
      <c r="F77" s="16"/>
      <c r="G77" s="17">
        <f t="shared" si="6"/>
        <v>0</v>
      </c>
      <c r="H77" s="18">
        <f t="shared" si="7"/>
        <v>0</v>
      </c>
      <c r="I77" s="19">
        <f t="shared" si="8"/>
        <v>0</v>
      </c>
    </row>
    <row r="78" spans="1:9" ht="81.400000000000006" customHeight="1" x14ac:dyDescent="0.2">
      <c r="A78" s="1" t="s">
        <v>85</v>
      </c>
      <c r="B78" s="5" t="s">
        <v>227</v>
      </c>
      <c r="C78" s="6">
        <v>30</v>
      </c>
      <c r="D78" s="6" t="s">
        <v>17</v>
      </c>
      <c r="E78" s="15"/>
      <c r="F78" s="16"/>
      <c r="G78" s="17">
        <f t="shared" si="6"/>
        <v>0</v>
      </c>
      <c r="H78" s="18">
        <f t="shared" si="7"/>
        <v>0</v>
      </c>
      <c r="I78" s="19">
        <f t="shared" si="8"/>
        <v>0</v>
      </c>
    </row>
    <row r="79" spans="1:9" ht="53.65" customHeight="1" x14ac:dyDescent="0.2">
      <c r="A79" s="1" t="s">
        <v>86</v>
      </c>
      <c r="B79" s="5" t="s">
        <v>160</v>
      </c>
      <c r="C79" s="6">
        <v>30</v>
      </c>
      <c r="D79" s="6" t="s">
        <v>17</v>
      </c>
      <c r="E79" s="15"/>
      <c r="F79" s="16"/>
      <c r="G79" s="17">
        <f t="shared" si="6"/>
        <v>0</v>
      </c>
      <c r="H79" s="18">
        <f t="shared" si="7"/>
        <v>0</v>
      </c>
      <c r="I79" s="19">
        <f t="shared" si="8"/>
        <v>0</v>
      </c>
    </row>
    <row r="80" spans="1:9" ht="78.95" customHeight="1" x14ac:dyDescent="0.2">
      <c r="A80" s="1" t="s">
        <v>87</v>
      </c>
      <c r="B80" s="5" t="s">
        <v>161</v>
      </c>
      <c r="C80" s="6">
        <v>600</v>
      </c>
      <c r="D80" s="6" t="s">
        <v>17</v>
      </c>
      <c r="E80" s="15"/>
      <c r="F80" s="16"/>
      <c r="G80" s="17">
        <f t="shared" si="6"/>
        <v>0</v>
      </c>
      <c r="H80" s="18">
        <f t="shared" si="7"/>
        <v>0</v>
      </c>
      <c r="I80" s="19">
        <f t="shared" si="8"/>
        <v>0</v>
      </c>
    </row>
    <row r="81" spans="1:9" ht="39.75" customHeight="1" x14ac:dyDescent="0.2">
      <c r="A81" s="1" t="s">
        <v>88</v>
      </c>
      <c r="B81" s="5" t="s">
        <v>228</v>
      </c>
      <c r="C81" s="6">
        <v>130</v>
      </c>
      <c r="D81" s="6" t="s">
        <v>29</v>
      </c>
      <c r="E81" s="15"/>
      <c r="F81" s="16"/>
      <c r="G81" s="17">
        <f t="shared" si="6"/>
        <v>0</v>
      </c>
      <c r="H81" s="18">
        <f t="shared" si="7"/>
        <v>0</v>
      </c>
      <c r="I81" s="19">
        <f t="shared" si="8"/>
        <v>0</v>
      </c>
    </row>
    <row r="82" spans="1:9" ht="39.75" customHeight="1" x14ac:dyDescent="0.2">
      <c r="A82" s="1" t="s">
        <v>89</v>
      </c>
      <c r="B82" s="5" t="s">
        <v>229</v>
      </c>
      <c r="C82" s="6">
        <v>100</v>
      </c>
      <c r="D82" s="6" t="s">
        <v>17</v>
      </c>
      <c r="E82" s="15"/>
      <c r="F82" s="16"/>
      <c r="G82" s="17">
        <f t="shared" si="6"/>
        <v>0</v>
      </c>
      <c r="H82" s="18">
        <f t="shared" si="7"/>
        <v>0</v>
      </c>
      <c r="I82" s="19">
        <f t="shared" si="8"/>
        <v>0</v>
      </c>
    </row>
    <row r="83" spans="1:9" ht="39.75" customHeight="1" x14ac:dyDescent="0.2">
      <c r="A83" s="1" t="s">
        <v>90</v>
      </c>
      <c r="B83" s="5" t="s">
        <v>230</v>
      </c>
      <c r="C83" s="6">
        <v>150</v>
      </c>
      <c r="D83" s="6" t="s">
        <v>17</v>
      </c>
      <c r="E83" s="15"/>
      <c r="F83" s="16"/>
      <c r="G83" s="17">
        <f t="shared" si="6"/>
        <v>0</v>
      </c>
      <c r="H83" s="18">
        <f t="shared" si="7"/>
        <v>0</v>
      </c>
      <c r="I83" s="19">
        <f t="shared" si="8"/>
        <v>0</v>
      </c>
    </row>
    <row r="84" spans="1:9" ht="39.75" customHeight="1" x14ac:dyDescent="0.2">
      <c r="A84" s="1" t="s">
        <v>91</v>
      </c>
      <c r="B84" s="5" t="s">
        <v>231</v>
      </c>
      <c r="C84" s="6">
        <v>130</v>
      </c>
      <c r="D84" s="6" t="s">
        <v>17</v>
      </c>
      <c r="E84" s="15"/>
      <c r="F84" s="16"/>
      <c r="G84" s="17">
        <f t="shared" si="6"/>
        <v>0</v>
      </c>
      <c r="H84" s="18">
        <f t="shared" si="7"/>
        <v>0</v>
      </c>
      <c r="I84" s="19">
        <f t="shared" si="8"/>
        <v>0</v>
      </c>
    </row>
    <row r="85" spans="1:9" ht="39.75" customHeight="1" x14ac:dyDescent="0.2">
      <c r="A85" s="1" t="s">
        <v>92</v>
      </c>
      <c r="B85" s="5" t="s">
        <v>232</v>
      </c>
      <c r="C85" s="6">
        <v>2</v>
      </c>
      <c r="D85" s="6" t="s">
        <v>17</v>
      </c>
      <c r="E85" s="15"/>
      <c r="F85" s="16"/>
      <c r="G85" s="17">
        <f t="shared" si="6"/>
        <v>0</v>
      </c>
      <c r="H85" s="18">
        <f t="shared" si="7"/>
        <v>0</v>
      </c>
      <c r="I85" s="19">
        <f t="shared" si="8"/>
        <v>0</v>
      </c>
    </row>
    <row r="86" spans="1:9" ht="39.75" customHeight="1" x14ac:dyDescent="0.2">
      <c r="A86" s="1" t="s">
        <v>93</v>
      </c>
      <c r="B86" s="5" t="s">
        <v>233</v>
      </c>
      <c r="C86" s="6">
        <v>15</v>
      </c>
      <c r="D86" s="6" t="s">
        <v>17</v>
      </c>
      <c r="E86" s="15"/>
      <c r="F86" s="16"/>
      <c r="G86" s="17">
        <f t="shared" si="6"/>
        <v>0</v>
      </c>
      <c r="H86" s="18">
        <f t="shared" si="7"/>
        <v>0</v>
      </c>
      <c r="I86" s="19">
        <f t="shared" si="8"/>
        <v>0</v>
      </c>
    </row>
    <row r="87" spans="1:9" ht="39.75" customHeight="1" x14ac:dyDescent="0.2">
      <c r="A87" s="1" t="s">
        <v>94</v>
      </c>
      <c r="B87" s="5" t="s">
        <v>234</v>
      </c>
      <c r="C87" s="6">
        <v>170</v>
      </c>
      <c r="D87" s="6" t="s">
        <v>17</v>
      </c>
      <c r="E87" s="15"/>
      <c r="F87" s="16"/>
      <c r="G87" s="17">
        <f t="shared" si="6"/>
        <v>0</v>
      </c>
      <c r="H87" s="18">
        <f t="shared" si="7"/>
        <v>0</v>
      </c>
      <c r="I87" s="19">
        <f t="shared" si="8"/>
        <v>0</v>
      </c>
    </row>
    <row r="88" spans="1:9" ht="39.75" customHeight="1" x14ac:dyDescent="0.2">
      <c r="A88" s="1" t="s">
        <v>95</v>
      </c>
      <c r="B88" s="5" t="s">
        <v>235</v>
      </c>
      <c r="C88" s="6">
        <v>340</v>
      </c>
      <c r="D88" s="6" t="s">
        <v>17</v>
      </c>
      <c r="E88" s="15"/>
      <c r="F88" s="16"/>
      <c r="G88" s="17">
        <f t="shared" si="6"/>
        <v>0</v>
      </c>
      <c r="H88" s="18">
        <f t="shared" si="7"/>
        <v>0</v>
      </c>
      <c r="I88" s="19">
        <f t="shared" si="8"/>
        <v>0</v>
      </c>
    </row>
    <row r="89" spans="1:9" ht="39.75" customHeight="1" x14ac:dyDescent="0.2">
      <c r="A89" s="1" t="s">
        <v>96</v>
      </c>
      <c r="B89" s="5" t="s">
        <v>236</v>
      </c>
      <c r="C89" s="6">
        <v>10</v>
      </c>
      <c r="D89" s="6" t="s">
        <v>17</v>
      </c>
      <c r="E89" s="15"/>
      <c r="F89" s="16"/>
      <c r="G89" s="17">
        <f t="shared" si="6"/>
        <v>0</v>
      </c>
      <c r="H89" s="18">
        <f t="shared" si="7"/>
        <v>0</v>
      </c>
      <c r="I89" s="19">
        <f t="shared" si="8"/>
        <v>0</v>
      </c>
    </row>
    <row r="90" spans="1:9" ht="39.75" customHeight="1" x14ac:dyDescent="0.2">
      <c r="A90" s="1" t="s">
        <v>97</v>
      </c>
      <c r="B90" s="5" t="s">
        <v>237</v>
      </c>
      <c r="C90" s="6">
        <v>170</v>
      </c>
      <c r="D90" s="6" t="s">
        <v>17</v>
      </c>
      <c r="E90" s="15"/>
      <c r="F90" s="16"/>
      <c r="G90" s="17">
        <f t="shared" si="6"/>
        <v>0</v>
      </c>
      <c r="H90" s="18">
        <f t="shared" si="7"/>
        <v>0</v>
      </c>
      <c r="I90" s="19">
        <f t="shared" si="8"/>
        <v>0</v>
      </c>
    </row>
    <row r="91" spans="1:9" ht="39.75" customHeight="1" x14ac:dyDescent="0.2">
      <c r="A91" s="1" t="s">
        <v>98</v>
      </c>
      <c r="B91" s="5" t="s">
        <v>238</v>
      </c>
      <c r="C91" s="6">
        <v>420</v>
      </c>
      <c r="D91" s="6" t="s">
        <v>17</v>
      </c>
      <c r="E91" s="15"/>
      <c r="F91" s="16"/>
      <c r="G91" s="17">
        <f t="shared" si="6"/>
        <v>0</v>
      </c>
      <c r="H91" s="18">
        <f t="shared" si="7"/>
        <v>0</v>
      </c>
      <c r="I91" s="19">
        <f t="shared" si="8"/>
        <v>0</v>
      </c>
    </row>
    <row r="92" spans="1:9" ht="39.75" customHeight="1" x14ac:dyDescent="0.2">
      <c r="A92" s="1" t="s">
        <v>99</v>
      </c>
      <c r="B92" s="5" t="s">
        <v>239</v>
      </c>
      <c r="C92" s="6">
        <v>20</v>
      </c>
      <c r="D92" s="6" t="s">
        <v>17</v>
      </c>
      <c r="E92" s="15"/>
      <c r="F92" s="16"/>
      <c r="G92" s="17">
        <f t="shared" si="6"/>
        <v>0</v>
      </c>
      <c r="H92" s="18">
        <f t="shared" si="7"/>
        <v>0</v>
      </c>
      <c r="I92" s="19">
        <f t="shared" si="8"/>
        <v>0</v>
      </c>
    </row>
    <row r="93" spans="1:9" ht="39.75" customHeight="1" x14ac:dyDescent="0.2">
      <c r="A93" s="1" t="s">
        <v>100</v>
      </c>
      <c r="B93" s="5" t="s">
        <v>240</v>
      </c>
      <c r="C93" s="6">
        <v>35</v>
      </c>
      <c r="D93" s="6" t="s">
        <v>17</v>
      </c>
      <c r="E93" s="15"/>
      <c r="F93" s="16"/>
      <c r="G93" s="17">
        <f t="shared" si="6"/>
        <v>0</v>
      </c>
      <c r="H93" s="18">
        <f t="shared" si="7"/>
        <v>0</v>
      </c>
      <c r="I93" s="19">
        <f t="shared" si="8"/>
        <v>0</v>
      </c>
    </row>
    <row r="94" spans="1:9" ht="39.75" customHeight="1" x14ac:dyDescent="0.2">
      <c r="A94" s="1" t="s">
        <v>101</v>
      </c>
      <c r="B94" s="5" t="s">
        <v>241</v>
      </c>
      <c r="C94" s="6">
        <v>20</v>
      </c>
      <c r="D94" s="6" t="s">
        <v>17</v>
      </c>
      <c r="E94" s="15"/>
      <c r="F94" s="16"/>
      <c r="G94" s="17">
        <f t="shared" si="6"/>
        <v>0</v>
      </c>
      <c r="H94" s="18">
        <f t="shared" si="7"/>
        <v>0</v>
      </c>
      <c r="I94" s="19">
        <f t="shared" si="8"/>
        <v>0</v>
      </c>
    </row>
    <row r="95" spans="1:9" ht="39.75" customHeight="1" x14ac:dyDescent="0.2">
      <c r="A95" s="1" t="s">
        <v>102</v>
      </c>
      <c r="B95" s="5" t="s">
        <v>242</v>
      </c>
      <c r="C95" s="6">
        <v>100</v>
      </c>
      <c r="D95" s="6" t="s">
        <v>17</v>
      </c>
      <c r="E95" s="15"/>
      <c r="F95" s="16"/>
      <c r="G95" s="17">
        <f t="shared" si="6"/>
        <v>0</v>
      </c>
      <c r="H95" s="18">
        <f t="shared" si="7"/>
        <v>0</v>
      </c>
      <c r="I95" s="19">
        <f t="shared" si="8"/>
        <v>0</v>
      </c>
    </row>
    <row r="96" spans="1:9" ht="39.75" customHeight="1" x14ac:dyDescent="0.2">
      <c r="A96" s="1" t="s">
        <v>103</v>
      </c>
      <c r="B96" s="5" t="s">
        <v>243</v>
      </c>
      <c r="C96" s="6">
        <v>20</v>
      </c>
      <c r="D96" s="6" t="s">
        <v>17</v>
      </c>
      <c r="E96" s="15"/>
      <c r="F96" s="16"/>
      <c r="G96" s="17">
        <f t="shared" si="6"/>
        <v>0</v>
      </c>
      <c r="H96" s="18">
        <f t="shared" si="7"/>
        <v>0</v>
      </c>
      <c r="I96" s="19">
        <f t="shared" si="8"/>
        <v>0</v>
      </c>
    </row>
    <row r="97" spans="1:9" ht="39.75" customHeight="1" x14ac:dyDescent="0.2">
      <c r="A97" s="1" t="s">
        <v>104</v>
      </c>
      <c r="B97" s="5" t="s">
        <v>244</v>
      </c>
      <c r="C97" s="6">
        <v>10</v>
      </c>
      <c r="D97" s="6" t="s">
        <v>17</v>
      </c>
      <c r="E97" s="15"/>
      <c r="F97" s="16"/>
      <c r="G97" s="17">
        <f t="shared" si="6"/>
        <v>0</v>
      </c>
      <c r="H97" s="18">
        <f t="shared" si="7"/>
        <v>0</v>
      </c>
      <c r="I97" s="19">
        <f t="shared" si="8"/>
        <v>0</v>
      </c>
    </row>
    <row r="98" spans="1:9" ht="57.2" customHeight="1" x14ac:dyDescent="0.2">
      <c r="A98" s="1" t="s">
        <v>105</v>
      </c>
      <c r="B98" s="5" t="s">
        <v>245</v>
      </c>
      <c r="C98" s="6">
        <v>100</v>
      </c>
      <c r="D98" s="6" t="s">
        <v>17</v>
      </c>
      <c r="E98" s="15"/>
      <c r="F98" s="16"/>
      <c r="G98" s="17">
        <f t="shared" si="6"/>
        <v>0</v>
      </c>
      <c r="H98" s="18">
        <f t="shared" si="7"/>
        <v>0</v>
      </c>
      <c r="I98" s="19">
        <f t="shared" si="8"/>
        <v>0</v>
      </c>
    </row>
    <row r="99" spans="1:9" ht="101.85" customHeight="1" x14ac:dyDescent="0.2">
      <c r="A99" s="1" t="s">
        <v>106</v>
      </c>
      <c r="B99" s="5" t="s">
        <v>246</v>
      </c>
      <c r="C99" s="6">
        <v>320</v>
      </c>
      <c r="D99" s="6" t="s">
        <v>17</v>
      </c>
      <c r="E99" s="15"/>
      <c r="F99" s="16"/>
      <c r="G99" s="17">
        <f t="shared" si="6"/>
        <v>0</v>
      </c>
      <c r="H99" s="18">
        <f t="shared" si="7"/>
        <v>0</v>
      </c>
      <c r="I99" s="19">
        <f t="shared" si="8"/>
        <v>0</v>
      </c>
    </row>
    <row r="100" spans="1:9" ht="64.5" customHeight="1" x14ac:dyDescent="0.2">
      <c r="A100" s="1" t="s">
        <v>107</v>
      </c>
      <c r="B100" s="20" t="s">
        <v>247</v>
      </c>
      <c r="C100" s="6">
        <v>320</v>
      </c>
      <c r="D100" s="6" t="s">
        <v>17</v>
      </c>
      <c r="E100" s="15"/>
      <c r="F100" s="16"/>
      <c r="G100" s="17">
        <f t="shared" si="6"/>
        <v>0</v>
      </c>
      <c r="H100" s="18">
        <f t="shared" si="7"/>
        <v>0</v>
      </c>
      <c r="I100" s="19">
        <f t="shared" si="8"/>
        <v>0</v>
      </c>
    </row>
    <row r="101" spans="1:9" ht="39.75" customHeight="1" x14ac:dyDescent="0.2">
      <c r="A101" s="1" t="s">
        <v>108</v>
      </c>
      <c r="B101" s="5" t="s">
        <v>248</v>
      </c>
      <c r="C101" s="6">
        <v>20</v>
      </c>
      <c r="D101" s="6" t="s">
        <v>17</v>
      </c>
      <c r="E101" s="15"/>
      <c r="F101" s="16"/>
      <c r="G101" s="17">
        <f t="shared" si="6"/>
        <v>0</v>
      </c>
      <c r="H101" s="18">
        <f t="shared" si="7"/>
        <v>0</v>
      </c>
      <c r="I101" s="19">
        <f t="shared" si="8"/>
        <v>0</v>
      </c>
    </row>
    <row r="102" spans="1:9" ht="39.75" customHeight="1" x14ac:dyDescent="0.2">
      <c r="A102" s="1" t="s">
        <v>109</v>
      </c>
      <c r="B102" s="5" t="s">
        <v>249</v>
      </c>
      <c r="C102" s="6">
        <v>500</v>
      </c>
      <c r="D102" s="6" t="s">
        <v>17</v>
      </c>
      <c r="E102" s="15"/>
      <c r="F102" s="16"/>
      <c r="G102" s="17">
        <f t="shared" si="6"/>
        <v>0</v>
      </c>
      <c r="H102" s="18">
        <f t="shared" si="7"/>
        <v>0</v>
      </c>
      <c r="I102" s="19">
        <f t="shared" si="8"/>
        <v>0</v>
      </c>
    </row>
    <row r="103" spans="1:9" ht="39.75" customHeight="1" x14ac:dyDescent="0.2">
      <c r="A103" s="1" t="s">
        <v>110</v>
      </c>
      <c r="B103" s="5" t="s">
        <v>250</v>
      </c>
      <c r="C103" s="6">
        <v>30</v>
      </c>
      <c r="D103" s="6" t="s">
        <v>17</v>
      </c>
      <c r="E103" s="15"/>
      <c r="F103" s="16"/>
      <c r="G103" s="17">
        <f t="shared" si="6"/>
        <v>0</v>
      </c>
      <c r="H103" s="18">
        <f t="shared" si="7"/>
        <v>0</v>
      </c>
      <c r="I103" s="19">
        <f t="shared" si="8"/>
        <v>0</v>
      </c>
    </row>
    <row r="104" spans="1:9" ht="66.2" customHeight="1" x14ac:dyDescent="0.2">
      <c r="A104" s="1" t="s">
        <v>111</v>
      </c>
      <c r="B104" s="20" t="s">
        <v>251</v>
      </c>
      <c r="C104" s="6">
        <v>100</v>
      </c>
      <c r="D104" s="6" t="s">
        <v>17</v>
      </c>
      <c r="E104" s="15"/>
      <c r="F104" s="16"/>
      <c r="G104" s="17">
        <f t="shared" si="6"/>
        <v>0</v>
      </c>
      <c r="H104" s="18">
        <f t="shared" si="7"/>
        <v>0</v>
      </c>
      <c r="I104" s="19">
        <f t="shared" si="8"/>
        <v>0</v>
      </c>
    </row>
    <row r="105" spans="1:9" ht="39.75" customHeight="1" x14ac:dyDescent="0.2">
      <c r="A105" s="1" t="s">
        <v>112</v>
      </c>
      <c r="B105" s="5" t="s">
        <v>252</v>
      </c>
      <c r="C105" s="6">
        <v>80</v>
      </c>
      <c r="D105" s="6" t="s">
        <v>17</v>
      </c>
      <c r="E105" s="15"/>
      <c r="F105" s="16"/>
      <c r="G105" s="17">
        <f t="shared" si="6"/>
        <v>0</v>
      </c>
      <c r="H105" s="18">
        <f t="shared" si="7"/>
        <v>0</v>
      </c>
      <c r="I105" s="19">
        <f t="shared" si="8"/>
        <v>0</v>
      </c>
    </row>
    <row r="106" spans="1:9" ht="39.75" customHeight="1" x14ac:dyDescent="0.2">
      <c r="A106" s="1" t="s">
        <v>113</v>
      </c>
      <c r="B106" s="5" t="s">
        <v>253</v>
      </c>
      <c r="C106" s="6">
        <v>10</v>
      </c>
      <c r="D106" s="6" t="s">
        <v>17</v>
      </c>
      <c r="E106" s="15"/>
      <c r="F106" s="16"/>
      <c r="G106" s="17">
        <f t="shared" si="6"/>
        <v>0</v>
      </c>
      <c r="H106" s="18">
        <f t="shared" si="7"/>
        <v>0</v>
      </c>
      <c r="I106" s="19">
        <f t="shared" si="8"/>
        <v>0</v>
      </c>
    </row>
    <row r="107" spans="1:9" ht="55.5" customHeight="1" x14ac:dyDescent="0.2">
      <c r="A107" s="1" t="s">
        <v>114</v>
      </c>
      <c r="B107" s="5" t="s">
        <v>254</v>
      </c>
      <c r="C107" s="6">
        <v>5000</v>
      </c>
      <c r="D107" s="6" t="s">
        <v>17</v>
      </c>
      <c r="E107" s="15"/>
      <c r="F107" s="16"/>
      <c r="G107" s="17">
        <f t="shared" ref="G107:G137" si="9">F107*(1+E107)</f>
        <v>0</v>
      </c>
      <c r="H107" s="18">
        <f t="shared" ref="H107:H130" si="10">C107*F107</f>
        <v>0</v>
      </c>
      <c r="I107" s="19">
        <f t="shared" ref="I107:I130" si="11">C107*G107</f>
        <v>0</v>
      </c>
    </row>
    <row r="108" spans="1:9" ht="59.25" customHeight="1" x14ac:dyDescent="0.2">
      <c r="A108" s="1" t="s">
        <v>115</v>
      </c>
      <c r="B108" s="5" t="s">
        <v>255</v>
      </c>
      <c r="C108" s="6">
        <v>5000</v>
      </c>
      <c r="D108" s="6" t="s">
        <v>17</v>
      </c>
      <c r="E108" s="15"/>
      <c r="F108" s="16"/>
      <c r="G108" s="17">
        <f t="shared" si="9"/>
        <v>0</v>
      </c>
      <c r="H108" s="18">
        <f t="shared" si="10"/>
        <v>0</v>
      </c>
      <c r="I108" s="19">
        <f t="shared" si="11"/>
        <v>0</v>
      </c>
    </row>
    <row r="109" spans="1:9" ht="56.25" customHeight="1" x14ac:dyDescent="0.2">
      <c r="A109" s="1" t="s">
        <v>116</v>
      </c>
      <c r="B109" s="5" t="s">
        <v>256</v>
      </c>
      <c r="C109" s="6">
        <v>2</v>
      </c>
      <c r="D109" s="6" t="s">
        <v>17</v>
      </c>
      <c r="E109" s="15"/>
      <c r="F109" s="16"/>
      <c r="G109" s="17">
        <f t="shared" si="9"/>
        <v>0</v>
      </c>
      <c r="H109" s="18">
        <f t="shared" si="10"/>
        <v>0</v>
      </c>
      <c r="I109" s="19">
        <f t="shared" si="11"/>
        <v>0</v>
      </c>
    </row>
    <row r="110" spans="1:9" ht="86.25" customHeight="1" x14ac:dyDescent="0.2">
      <c r="A110" s="1" t="s">
        <v>117</v>
      </c>
      <c r="B110" s="5" t="s">
        <v>257</v>
      </c>
      <c r="C110" s="6">
        <v>220</v>
      </c>
      <c r="D110" s="6" t="s">
        <v>17</v>
      </c>
      <c r="E110" s="15"/>
      <c r="F110" s="16"/>
      <c r="G110" s="17">
        <f t="shared" si="9"/>
        <v>0</v>
      </c>
      <c r="H110" s="18">
        <f t="shared" si="10"/>
        <v>0</v>
      </c>
      <c r="I110" s="19">
        <f t="shared" si="11"/>
        <v>0</v>
      </c>
    </row>
    <row r="111" spans="1:9" ht="71.650000000000006" customHeight="1" x14ac:dyDescent="0.2">
      <c r="A111" s="1" t="s">
        <v>118</v>
      </c>
      <c r="B111" s="5" t="s">
        <v>258</v>
      </c>
      <c r="C111" s="6">
        <v>280</v>
      </c>
      <c r="D111" s="6" t="s">
        <v>17</v>
      </c>
      <c r="E111" s="15"/>
      <c r="F111" s="16"/>
      <c r="G111" s="17">
        <f t="shared" si="9"/>
        <v>0</v>
      </c>
      <c r="H111" s="18">
        <f t="shared" si="10"/>
        <v>0</v>
      </c>
      <c r="I111" s="19">
        <f t="shared" si="11"/>
        <v>0</v>
      </c>
    </row>
    <row r="112" spans="1:9" ht="39.75" customHeight="1" x14ac:dyDescent="0.2">
      <c r="A112" s="1" t="s">
        <v>119</v>
      </c>
      <c r="B112" s="5" t="s">
        <v>259</v>
      </c>
      <c r="C112" s="6">
        <v>120</v>
      </c>
      <c r="D112" s="6" t="s">
        <v>29</v>
      </c>
      <c r="E112" s="15"/>
      <c r="F112" s="16"/>
      <c r="G112" s="17">
        <f t="shared" si="9"/>
        <v>0</v>
      </c>
      <c r="H112" s="18">
        <f t="shared" si="10"/>
        <v>0</v>
      </c>
      <c r="I112" s="19">
        <f t="shared" si="11"/>
        <v>0</v>
      </c>
    </row>
    <row r="113" spans="1:9" ht="39.75" customHeight="1" x14ac:dyDescent="0.2">
      <c r="A113" s="1" t="s">
        <v>120</v>
      </c>
      <c r="B113" s="5" t="s">
        <v>162</v>
      </c>
      <c r="C113" s="6">
        <v>200</v>
      </c>
      <c r="D113" s="6" t="s">
        <v>17</v>
      </c>
      <c r="E113" s="15"/>
      <c r="F113" s="16"/>
      <c r="G113" s="17">
        <f t="shared" si="9"/>
        <v>0</v>
      </c>
      <c r="H113" s="18">
        <f t="shared" si="10"/>
        <v>0</v>
      </c>
      <c r="I113" s="19">
        <f t="shared" si="11"/>
        <v>0</v>
      </c>
    </row>
    <row r="114" spans="1:9" ht="39.75" customHeight="1" x14ac:dyDescent="0.2">
      <c r="A114" s="1" t="s">
        <v>121</v>
      </c>
      <c r="B114" s="5" t="s">
        <v>260</v>
      </c>
      <c r="C114" s="6">
        <v>20</v>
      </c>
      <c r="D114" s="6" t="s">
        <v>17</v>
      </c>
      <c r="E114" s="15"/>
      <c r="F114" s="16"/>
      <c r="G114" s="17">
        <f t="shared" si="9"/>
        <v>0</v>
      </c>
      <c r="H114" s="18">
        <f t="shared" si="10"/>
        <v>0</v>
      </c>
      <c r="I114" s="19">
        <f t="shared" si="11"/>
        <v>0</v>
      </c>
    </row>
    <row r="115" spans="1:9" ht="39.75" customHeight="1" x14ac:dyDescent="0.2">
      <c r="A115" s="1" t="s">
        <v>122</v>
      </c>
      <c r="B115" s="5" t="s">
        <v>261</v>
      </c>
      <c r="C115" s="6">
        <v>35</v>
      </c>
      <c r="D115" s="6" t="s">
        <v>17</v>
      </c>
      <c r="E115" s="15"/>
      <c r="F115" s="16"/>
      <c r="G115" s="17">
        <f t="shared" si="9"/>
        <v>0</v>
      </c>
      <c r="H115" s="18">
        <f t="shared" si="10"/>
        <v>0</v>
      </c>
      <c r="I115" s="19">
        <f t="shared" si="11"/>
        <v>0</v>
      </c>
    </row>
    <row r="116" spans="1:9" ht="39.75" customHeight="1" x14ac:dyDescent="0.2">
      <c r="A116" s="1" t="s">
        <v>123</v>
      </c>
      <c r="B116" s="5" t="s">
        <v>262</v>
      </c>
      <c r="C116" s="6">
        <v>520</v>
      </c>
      <c r="D116" s="6" t="s">
        <v>17</v>
      </c>
      <c r="E116" s="15"/>
      <c r="F116" s="16"/>
      <c r="G116" s="17">
        <f t="shared" si="9"/>
        <v>0</v>
      </c>
      <c r="H116" s="18">
        <f t="shared" si="10"/>
        <v>0</v>
      </c>
      <c r="I116" s="19">
        <f t="shared" si="11"/>
        <v>0</v>
      </c>
    </row>
    <row r="117" spans="1:9" ht="68.650000000000006" customHeight="1" x14ac:dyDescent="0.2">
      <c r="A117" s="1" t="s">
        <v>124</v>
      </c>
      <c r="B117" s="5" t="s">
        <v>263</v>
      </c>
      <c r="C117" s="6">
        <v>620</v>
      </c>
      <c r="D117" s="6" t="s">
        <v>17</v>
      </c>
      <c r="E117" s="15"/>
      <c r="F117" s="16"/>
      <c r="G117" s="17">
        <f t="shared" si="9"/>
        <v>0</v>
      </c>
      <c r="H117" s="18">
        <f t="shared" si="10"/>
        <v>0</v>
      </c>
      <c r="I117" s="19">
        <f t="shared" si="11"/>
        <v>0</v>
      </c>
    </row>
    <row r="118" spans="1:9" ht="71.099999999999994" customHeight="1" x14ac:dyDescent="0.2">
      <c r="A118" s="1" t="s">
        <v>125</v>
      </c>
      <c r="B118" s="5" t="s">
        <v>264</v>
      </c>
      <c r="C118" s="6">
        <v>20</v>
      </c>
      <c r="D118" s="6" t="s">
        <v>17</v>
      </c>
      <c r="E118" s="15"/>
      <c r="F118" s="16"/>
      <c r="G118" s="17">
        <f t="shared" si="9"/>
        <v>0</v>
      </c>
      <c r="H118" s="18">
        <f t="shared" si="10"/>
        <v>0</v>
      </c>
      <c r="I118" s="19">
        <f t="shared" si="11"/>
        <v>0</v>
      </c>
    </row>
    <row r="119" spans="1:9" ht="75.95" customHeight="1" x14ac:dyDescent="0.2">
      <c r="A119" s="1" t="s">
        <v>126</v>
      </c>
      <c r="B119" s="5" t="s">
        <v>163</v>
      </c>
      <c r="C119" s="6">
        <v>5</v>
      </c>
      <c r="D119" s="6" t="s">
        <v>29</v>
      </c>
      <c r="E119" s="15"/>
      <c r="F119" s="16"/>
      <c r="G119" s="17">
        <f t="shared" si="9"/>
        <v>0</v>
      </c>
      <c r="H119" s="18">
        <f t="shared" si="10"/>
        <v>0</v>
      </c>
      <c r="I119" s="19">
        <f t="shared" si="11"/>
        <v>0</v>
      </c>
    </row>
    <row r="120" spans="1:9" ht="78" customHeight="1" x14ac:dyDescent="0.2">
      <c r="A120" s="1" t="s">
        <v>127</v>
      </c>
      <c r="B120" s="5" t="s">
        <v>265</v>
      </c>
      <c r="C120" s="6">
        <v>60</v>
      </c>
      <c r="D120" s="6" t="s">
        <v>29</v>
      </c>
      <c r="E120" s="15"/>
      <c r="F120" s="16"/>
      <c r="G120" s="17">
        <f t="shared" si="9"/>
        <v>0</v>
      </c>
      <c r="H120" s="18">
        <f t="shared" si="10"/>
        <v>0</v>
      </c>
      <c r="I120" s="19">
        <f t="shared" si="11"/>
        <v>0</v>
      </c>
    </row>
    <row r="121" spans="1:9" ht="39.75" customHeight="1" x14ac:dyDescent="0.2">
      <c r="A121" s="1" t="s">
        <v>128</v>
      </c>
      <c r="B121" s="5" t="s">
        <v>266</v>
      </c>
      <c r="C121" s="6">
        <v>25</v>
      </c>
      <c r="D121" s="6" t="s">
        <v>17</v>
      </c>
      <c r="E121" s="15"/>
      <c r="F121" s="16"/>
      <c r="G121" s="17">
        <f t="shared" si="9"/>
        <v>0</v>
      </c>
      <c r="H121" s="18">
        <f t="shared" si="10"/>
        <v>0</v>
      </c>
      <c r="I121" s="19">
        <f t="shared" si="11"/>
        <v>0</v>
      </c>
    </row>
    <row r="122" spans="1:9" ht="62.65" customHeight="1" x14ac:dyDescent="0.2">
      <c r="A122" s="1" t="s">
        <v>129</v>
      </c>
      <c r="B122" s="5" t="s">
        <v>267</v>
      </c>
      <c r="C122" s="6">
        <v>1200</v>
      </c>
      <c r="D122" s="6" t="s">
        <v>17</v>
      </c>
      <c r="E122" s="15"/>
      <c r="F122" s="16"/>
      <c r="G122" s="17">
        <f t="shared" si="9"/>
        <v>0</v>
      </c>
      <c r="H122" s="18">
        <f t="shared" si="10"/>
        <v>0</v>
      </c>
      <c r="I122" s="19">
        <f t="shared" si="11"/>
        <v>0</v>
      </c>
    </row>
    <row r="123" spans="1:9" ht="66" customHeight="1" x14ac:dyDescent="0.2">
      <c r="A123" s="1" t="s">
        <v>130</v>
      </c>
      <c r="B123" s="5" t="s">
        <v>164</v>
      </c>
      <c r="C123" s="6">
        <v>1200</v>
      </c>
      <c r="D123" s="6" t="s">
        <v>17</v>
      </c>
      <c r="E123" s="15"/>
      <c r="F123" s="16"/>
      <c r="G123" s="17">
        <f t="shared" si="9"/>
        <v>0</v>
      </c>
      <c r="H123" s="18">
        <f t="shared" si="10"/>
        <v>0</v>
      </c>
      <c r="I123" s="19">
        <f t="shared" si="11"/>
        <v>0</v>
      </c>
    </row>
    <row r="124" spans="1:9" ht="39.75" customHeight="1" x14ac:dyDescent="0.2">
      <c r="A124" s="1" t="s">
        <v>131</v>
      </c>
      <c r="B124" s="5" t="s">
        <v>286</v>
      </c>
      <c r="C124" s="6">
        <v>100</v>
      </c>
      <c r="D124" s="6" t="s">
        <v>17</v>
      </c>
      <c r="E124" s="15"/>
      <c r="F124" s="16"/>
      <c r="G124" s="17">
        <f t="shared" si="9"/>
        <v>0</v>
      </c>
      <c r="H124" s="18">
        <f t="shared" si="10"/>
        <v>0</v>
      </c>
      <c r="I124" s="19">
        <f t="shared" si="11"/>
        <v>0</v>
      </c>
    </row>
    <row r="125" spans="1:9" ht="39.75" customHeight="1" x14ac:dyDescent="0.2">
      <c r="A125" s="1" t="s">
        <v>132</v>
      </c>
      <c r="B125" s="5" t="s">
        <v>268</v>
      </c>
      <c r="C125" s="6">
        <v>6</v>
      </c>
      <c r="D125" s="6" t="s">
        <v>17</v>
      </c>
      <c r="E125" s="15"/>
      <c r="F125" s="16"/>
      <c r="G125" s="17">
        <f t="shared" si="9"/>
        <v>0</v>
      </c>
      <c r="H125" s="18">
        <f t="shared" si="10"/>
        <v>0</v>
      </c>
      <c r="I125" s="19">
        <f t="shared" si="11"/>
        <v>0</v>
      </c>
    </row>
    <row r="126" spans="1:9" ht="53.85" customHeight="1" x14ac:dyDescent="0.2">
      <c r="A126" s="1" t="s">
        <v>133</v>
      </c>
      <c r="B126" s="5" t="s">
        <v>269</v>
      </c>
      <c r="C126" s="6">
        <v>60</v>
      </c>
      <c r="D126" s="6" t="s">
        <v>17</v>
      </c>
      <c r="E126" s="15"/>
      <c r="F126" s="16"/>
      <c r="G126" s="17">
        <f t="shared" si="9"/>
        <v>0</v>
      </c>
      <c r="H126" s="18">
        <f t="shared" si="10"/>
        <v>0</v>
      </c>
      <c r="I126" s="19">
        <f t="shared" si="11"/>
        <v>0</v>
      </c>
    </row>
    <row r="127" spans="1:9" ht="39.75" customHeight="1" x14ac:dyDescent="0.2">
      <c r="A127" s="1" t="s">
        <v>134</v>
      </c>
      <c r="B127" s="5" t="s">
        <v>270</v>
      </c>
      <c r="C127" s="6">
        <v>250</v>
      </c>
      <c r="D127" s="6" t="s">
        <v>17</v>
      </c>
      <c r="E127" s="15"/>
      <c r="F127" s="16"/>
      <c r="G127" s="17">
        <f t="shared" si="9"/>
        <v>0</v>
      </c>
      <c r="H127" s="18">
        <f t="shared" si="10"/>
        <v>0</v>
      </c>
      <c r="I127" s="19">
        <f t="shared" si="11"/>
        <v>0</v>
      </c>
    </row>
    <row r="128" spans="1:9" ht="39.75" customHeight="1" x14ac:dyDescent="0.2">
      <c r="A128" s="1" t="s">
        <v>135</v>
      </c>
      <c r="B128" s="5" t="s">
        <v>271</v>
      </c>
      <c r="C128" s="6">
        <v>15</v>
      </c>
      <c r="D128" s="6" t="s">
        <v>17</v>
      </c>
      <c r="E128" s="15"/>
      <c r="F128" s="16"/>
      <c r="G128" s="17">
        <f t="shared" si="9"/>
        <v>0</v>
      </c>
      <c r="H128" s="18">
        <f t="shared" si="10"/>
        <v>0</v>
      </c>
      <c r="I128" s="19">
        <f t="shared" si="11"/>
        <v>0</v>
      </c>
    </row>
    <row r="129" spans="1:9" ht="39.75" customHeight="1" x14ac:dyDescent="0.2">
      <c r="A129" s="1" t="s">
        <v>136</v>
      </c>
      <c r="B129" s="5" t="s">
        <v>272</v>
      </c>
      <c r="C129" s="6">
        <v>10</v>
      </c>
      <c r="D129" s="6" t="s">
        <v>17</v>
      </c>
      <c r="E129" s="15"/>
      <c r="F129" s="16"/>
      <c r="G129" s="17">
        <f t="shared" si="9"/>
        <v>0</v>
      </c>
      <c r="H129" s="18">
        <f t="shared" si="10"/>
        <v>0</v>
      </c>
      <c r="I129" s="19">
        <f t="shared" si="11"/>
        <v>0</v>
      </c>
    </row>
    <row r="130" spans="1:9" ht="63" customHeight="1" x14ac:dyDescent="0.2">
      <c r="A130" s="1" t="s">
        <v>137</v>
      </c>
      <c r="B130" s="5" t="s">
        <v>273</v>
      </c>
      <c r="C130" s="6">
        <v>100</v>
      </c>
      <c r="D130" s="6" t="s">
        <v>17</v>
      </c>
      <c r="E130" s="15"/>
      <c r="F130" s="16"/>
      <c r="G130" s="17">
        <f t="shared" si="9"/>
        <v>0</v>
      </c>
      <c r="H130" s="18">
        <f t="shared" si="10"/>
        <v>0</v>
      </c>
      <c r="I130" s="19">
        <f t="shared" si="11"/>
        <v>0</v>
      </c>
    </row>
    <row r="131" spans="1:9" ht="39.75" customHeight="1" x14ac:dyDescent="0.2">
      <c r="A131" s="1" t="s">
        <v>138</v>
      </c>
      <c r="B131" s="25" t="s">
        <v>274</v>
      </c>
      <c r="C131" s="21">
        <v>2</v>
      </c>
      <c r="D131" s="21" t="s">
        <v>29</v>
      </c>
      <c r="E131" s="15"/>
      <c r="F131" s="16"/>
      <c r="G131" s="17">
        <f t="shared" si="9"/>
        <v>0</v>
      </c>
      <c r="H131" s="18">
        <f t="shared" ref="H131:H143" si="12">C132*F131</f>
        <v>0</v>
      </c>
      <c r="I131" s="19">
        <f t="shared" ref="I131:I143" si="13">C132*G131</f>
        <v>0</v>
      </c>
    </row>
    <row r="132" spans="1:9" ht="39.75" customHeight="1" x14ac:dyDescent="0.2">
      <c r="A132" s="1" t="s">
        <v>139</v>
      </c>
      <c r="B132" s="25" t="s">
        <v>275</v>
      </c>
      <c r="C132" s="21">
        <v>10</v>
      </c>
      <c r="D132" s="21" t="s">
        <v>17</v>
      </c>
      <c r="E132" s="15"/>
      <c r="F132" s="16"/>
      <c r="G132" s="17">
        <f t="shared" si="9"/>
        <v>0</v>
      </c>
      <c r="H132" s="18">
        <f t="shared" si="12"/>
        <v>0</v>
      </c>
      <c r="I132" s="19">
        <f t="shared" si="13"/>
        <v>0</v>
      </c>
    </row>
    <row r="133" spans="1:9" ht="39.75" customHeight="1" x14ac:dyDescent="0.2">
      <c r="A133" s="1" t="s">
        <v>140</v>
      </c>
      <c r="B133" s="25" t="s">
        <v>276</v>
      </c>
      <c r="C133" s="21">
        <v>5</v>
      </c>
      <c r="D133" s="21" t="s">
        <v>17</v>
      </c>
      <c r="E133" s="15"/>
      <c r="F133" s="16"/>
      <c r="G133" s="17">
        <f t="shared" si="9"/>
        <v>0</v>
      </c>
      <c r="H133" s="18">
        <f t="shared" si="12"/>
        <v>0</v>
      </c>
      <c r="I133" s="19">
        <f t="shared" si="13"/>
        <v>0</v>
      </c>
    </row>
    <row r="134" spans="1:9" ht="64.5" customHeight="1" x14ac:dyDescent="0.2">
      <c r="A134" s="1" t="s">
        <v>141</v>
      </c>
      <c r="B134" s="25" t="s">
        <v>277</v>
      </c>
      <c r="C134" s="21">
        <v>10</v>
      </c>
      <c r="D134" s="21" t="s">
        <v>17</v>
      </c>
      <c r="E134" s="15"/>
      <c r="F134" s="16"/>
      <c r="G134" s="17">
        <f t="shared" si="9"/>
        <v>0</v>
      </c>
      <c r="H134" s="18">
        <f t="shared" si="12"/>
        <v>0</v>
      </c>
      <c r="I134" s="19">
        <f t="shared" si="13"/>
        <v>0</v>
      </c>
    </row>
    <row r="135" spans="1:9" ht="39.75" customHeight="1" x14ac:dyDescent="0.2">
      <c r="A135" s="1" t="s">
        <v>142</v>
      </c>
      <c r="B135" s="25" t="s">
        <v>278</v>
      </c>
      <c r="C135" s="21">
        <v>10</v>
      </c>
      <c r="D135" s="21" t="s">
        <v>17</v>
      </c>
      <c r="E135" s="15"/>
      <c r="F135" s="16"/>
      <c r="G135" s="17">
        <f t="shared" si="9"/>
        <v>0</v>
      </c>
      <c r="H135" s="18">
        <f t="shared" si="12"/>
        <v>0</v>
      </c>
      <c r="I135" s="19">
        <f t="shared" si="13"/>
        <v>0</v>
      </c>
    </row>
    <row r="136" spans="1:9" ht="39.75" customHeight="1" x14ac:dyDescent="0.2">
      <c r="A136" s="1" t="s">
        <v>143</v>
      </c>
      <c r="B136" s="28" t="s">
        <v>279</v>
      </c>
      <c r="C136" s="21">
        <v>5</v>
      </c>
      <c r="D136" s="21" t="s">
        <v>17</v>
      </c>
      <c r="E136" s="15"/>
      <c r="F136" s="16"/>
      <c r="G136" s="17">
        <f t="shared" si="9"/>
        <v>0</v>
      </c>
      <c r="H136" s="18">
        <f t="shared" si="12"/>
        <v>0</v>
      </c>
      <c r="I136" s="19">
        <f t="shared" si="13"/>
        <v>0</v>
      </c>
    </row>
    <row r="137" spans="1:9" ht="55.5" customHeight="1" x14ac:dyDescent="0.2">
      <c r="A137" s="1" t="s">
        <v>144</v>
      </c>
      <c r="B137" s="25" t="s">
        <v>287</v>
      </c>
      <c r="C137" s="21">
        <v>40</v>
      </c>
      <c r="D137" s="21" t="s">
        <v>17</v>
      </c>
      <c r="E137" s="15"/>
      <c r="F137" s="16"/>
      <c r="G137" s="17">
        <f t="shared" si="9"/>
        <v>0</v>
      </c>
      <c r="H137" s="18">
        <f t="shared" si="12"/>
        <v>0</v>
      </c>
      <c r="I137" s="19">
        <f t="shared" si="13"/>
        <v>0</v>
      </c>
    </row>
    <row r="138" spans="1:9" ht="57" customHeight="1" x14ac:dyDescent="0.2">
      <c r="A138" s="1" t="s">
        <v>145</v>
      </c>
      <c r="B138" s="28" t="s">
        <v>288</v>
      </c>
      <c r="C138" s="21">
        <v>40</v>
      </c>
      <c r="D138" s="21" t="s">
        <v>17</v>
      </c>
      <c r="E138" s="15"/>
      <c r="F138" s="16"/>
      <c r="G138" s="17">
        <f t="shared" ref="G138:G146" si="14">F138*(1+E138)</f>
        <v>0</v>
      </c>
      <c r="H138" s="18">
        <f t="shared" si="12"/>
        <v>0</v>
      </c>
      <c r="I138" s="19">
        <f t="shared" si="13"/>
        <v>0</v>
      </c>
    </row>
    <row r="139" spans="1:9" ht="60" customHeight="1" x14ac:dyDescent="0.2">
      <c r="A139" s="1" t="s">
        <v>146</v>
      </c>
      <c r="B139" s="28" t="s">
        <v>289</v>
      </c>
      <c r="C139" s="21">
        <v>5</v>
      </c>
      <c r="D139" s="21" t="s">
        <v>17</v>
      </c>
      <c r="E139" s="15"/>
      <c r="F139" s="16"/>
      <c r="G139" s="17">
        <f t="shared" si="14"/>
        <v>0</v>
      </c>
      <c r="H139" s="18">
        <f t="shared" si="12"/>
        <v>0</v>
      </c>
      <c r="I139" s="19">
        <f t="shared" si="13"/>
        <v>0</v>
      </c>
    </row>
    <row r="140" spans="1:9" ht="39.75" customHeight="1" x14ac:dyDescent="0.2">
      <c r="A140" s="1" t="s">
        <v>147</v>
      </c>
      <c r="B140" s="25" t="s">
        <v>290</v>
      </c>
      <c r="C140" s="21">
        <v>10</v>
      </c>
      <c r="D140" s="21" t="s">
        <v>17</v>
      </c>
      <c r="E140" s="15"/>
      <c r="F140" s="16"/>
      <c r="G140" s="17">
        <f t="shared" si="14"/>
        <v>0</v>
      </c>
      <c r="H140" s="18">
        <f t="shared" si="12"/>
        <v>0</v>
      </c>
      <c r="I140" s="19">
        <f t="shared" si="13"/>
        <v>0</v>
      </c>
    </row>
    <row r="141" spans="1:9" ht="69" customHeight="1" x14ac:dyDescent="0.2">
      <c r="A141" s="1" t="s">
        <v>148</v>
      </c>
      <c r="B141" s="28" t="s">
        <v>291</v>
      </c>
      <c r="C141" s="21">
        <v>10</v>
      </c>
      <c r="D141" s="21" t="s">
        <v>17</v>
      </c>
      <c r="E141" s="15"/>
      <c r="F141" s="16"/>
      <c r="G141" s="17">
        <f t="shared" si="14"/>
        <v>0</v>
      </c>
      <c r="H141" s="18">
        <f t="shared" si="12"/>
        <v>0</v>
      </c>
      <c r="I141" s="19">
        <f t="shared" si="13"/>
        <v>0</v>
      </c>
    </row>
    <row r="142" spans="1:9" ht="45.75" customHeight="1" x14ac:dyDescent="0.2">
      <c r="A142" s="1" t="s">
        <v>149</v>
      </c>
      <c r="B142" s="25" t="s">
        <v>280</v>
      </c>
      <c r="C142" s="21">
        <v>1</v>
      </c>
      <c r="D142" s="21" t="s">
        <v>17</v>
      </c>
      <c r="E142" s="15"/>
      <c r="F142" s="16"/>
      <c r="G142" s="17">
        <f t="shared" si="14"/>
        <v>0</v>
      </c>
      <c r="H142" s="18">
        <f t="shared" si="12"/>
        <v>0</v>
      </c>
      <c r="I142" s="19">
        <f t="shared" si="13"/>
        <v>0</v>
      </c>
    </row>
    <row r="143" spans="1:9" ht="47.25" customHeight="1" x14ac:dyDescent="0.2">
      <c r="A143" s="1" t="s">
        <v>150</v>
      </c>
      <c r="B143" s="25" t="s">
        <v>281</v>
      </c>
      <c r="C143" s="21">
        <v>5</v>
      </c>
      <c r="D143" s="21" t="s">
        <v>17</v>
      </c>
      <c r="E143" s="15"/>
      <c r="F143" s="16"/>
      <c r="G143" s="17">
        <f t="shared" si="14"/>
        <v>0</v>
      </c>
      <c r="H143" s="18">
        <f t="shared" si="12"/>
        <v>0</v>
      </c>
      <c r="I143" s="19">
        <f t="shared" si="13"/>
        <v>0</v>
      </c>
    </row>
    <row r="144" spans="1:9" ht="46.5" customHeight="1" x14ac:dyDescent="0.2">
      <c r="A144" s="1" t="s">
        <v>151</v>
      </c>
      <c r="B144" s="25" t="s">
        <v>282</v>
      </c>
      <c r="C144" s="21">
        <v>5</v>
      </c>
      <c r="D144" s="21" t="s">
        <v>17</v>
      </c>
      <c r="E144" s="15"/>
      <c r="F144" s="16"/>
      <c r="G144" s="17">
        <f t="shared" si="14"/>
        <v>0</v>
      </c>
      <c r="H144" s="18">
        <f>C145*F144</f>
        <v>0</v>
      </c>
      <c r="I144" s="19">
        <f>C145*G144</f>
        <v>0</v>
      </c>
    </row>
    <row r="145" spans="1:9" ht="61.5" customHeight="1" x14ac:dyDescent="0.2">
      <c r="A145" s="1" t="s">
        <v>152</v>
      </c>
      <c r="B145" s="25" t="s">
        <v>283</v>
      </c>
      <c r="C145" s="21">
        <v>5</v>
      </c>
      <c r="D145" s="21" t="s">
        <v>17</v>
      </c>
      <c r="E145" s="15"/>
      <c r="F145" s="16"/>
      <c r="G145" s="17">
        <f t="shared" si="14"/>
        <v>0</v>
      </c>
      <c r="H145" s="18">
        <f t="shared" ref="H145:H146" si="15">C146*F145</f>
        <v>0</v>
      </c>
      <c r="I145" s="19">
        <f t="shared" ref="I145:I146" si="16">C146*G145</f>
        <v>0</v>
      </c>
    </row>
    <row r="146" spans="1:9" ht="54.75" customHeight="1" x14ac:dyDescent="0.2">
      <c r="A146" s="1" t="s">
        <v>153</v>
      </c>
      <c r="B146" s="25" t="s">
        <v>284</v>
      </c>
      <c r="C146" s="21">
        <v>230</v>
      </c>
      <c r="D146" s="21" t="s">
        <v>17</v>
      </c>
      <c r="E146" s="15"/>
      <c r="F146" s="16"/>
      <c r="G146" s="17">
        <f t="shared" si="14"/>
        <v>0</v>
      </c>
      <c r="H146" s="18">
        <f t="shared" si="15"/>
        <v>0</v>
      </c>
      <c r="I146" s="19">
        <f t="shared" si="16"/>
        <v>0</v>
      </c>
    </row>
    <row r="147" spans="1:9" ht="36" customHeight="1" x14ac:dyDescent="0.2">
      <c r="A147" s="34" t="s">
        <v>154</v>
      </c>
      <c r="B147" s="34" t="s">
        <v>285</v>
      </c>
      <c r="C147" s="34">
        <v>220</v>
      </c>
      <c r="D147" s="34" t="s">
        <v>17</v>
      </c>
      <c r="E147" s="34"/>
      <c r="F147" s="34"/>
      <c r="G147" s="34"/>
      <c r="H147" s="18">
        <f>SUM(H11:H146)</f>
        <v>0</v>
      </c>
      <c r="I147" s="22">
        <f>SUM(I11:I146)</f>
        <v>0</v>
      </c>
    </row>
  </sheetData>
  <sheetProtection algorithmName="SHA-512" hashValue="rrXXJizVwDIViZ9uvOyobofVk3R/IIIZ3KAQo03k4liFxw0GWQ2RUwKzWNchNJZG1CG2PDJMDZfS0ZlgEWfHqQ==" saltValue="OcYgW+R7L7No7iY//ON13A==" spinCount="100000" sheet="1" objects="1" scenarios="1"/>
  <mergeCells count="13">
    <mergeCell ref="A8:I8"/>
    <mergeCell ref="A147:G147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3" type="noConversion"/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8</cp:revision>
  <cp:lastPrinted>2025-10-28T12:01:36Z</cp:lastPrinted>
  <dcterms:created xsi:type="dcterms:W3CDTF">2021-12-30T11:32:54Z</dcterms:created>
  <dcterms:modified xsi:type="dcterms:W3CDTF">2025-12-02T15:26:18Z</dcterms:modified>
  <dc:language>pl-PL</dc:language>
</cp:coreProperties>
</file>